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могаевав\Yandex.Disk\сайт\document\2025\rasp\"/>
    </mc:Choice>
  </mc:AlternateContent>
  <bookViews>
    <workbookView xWindow="0" yWindow="0" windowWidth="28800" windowHeight="11610"/>
  </bookViews>
  <sheets>
    <sheet name="Расписание НШ_2025-26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7" i="2" l="1"/>
  <c r="O152" i="2"/>
  <c r="O118" i="2"/>
  <c r="O133" i="2"/>
  <c r="O99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51" i="2"/>
  <c r="O66" i="2"/>
  <c r="O34" i="2"/>
  <c r="O33" i="2"/>
  <c r="O27" i="2"/>
  <c r="O18" i="2"/>
  <c r="O7" i="2"/>
  <c r="O8" i="2"/>
  <c r="O9" i="2"/>
  <c r="O10" i="2"/>
  <c r="O11" i="2"/>
  <c r="O12" i="2"/>
  <c r="O13" i="2"/>
  <c r="O141" i="2"/>
  <c r="O145" i="2" l="1"/>
  <c r="O125" i="2"/>
  <c r="O111" i="2"/>
  <c r="O77" i="2"/>
  <c r="O20" i="2"/>
  <c r="O19" i="2"/>
  <c r="O44" i="2"/>
  <c r="O166" i="2" l="1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1" i="2"/>
  <c r="O150" i="2"/>
  <c r="O149" i="2"/>
  <c r="O148" i="2"/>
  <c r="O147" i="2"/>
  <c r="O146" i="2"/>
  <c r="O144" i="2"/>
  <c r="O143" i="2"/>
  <c r="O142" i="2"/>
  <c r="O140" i="2"/>
  <c r="O132" i="2"/>
  <c r="O131" i="2"/>
  <c r="O130" i="2"/>
  <c r="O129" i="2"/>
  <c r="O128" i="2"/>
  <c r="O127" i="2"/>
  <c r="O126" i="2"/>
  <c r="O124" i="2"/>
  <c r="O123" i="2"/>
  <c r="O122" i="2"/>
  <c r="O121" i="2"/>
  <c r="O120" i="2"/>
  <c r="O119" i="2"/>
  <c r="O117" i="2"/>
  <c r="O116" i="2"/>
  <c r="O115" i="2"/>
  <c r="O114" i="2"/>
  <c r="O113" i="2"/>
  <c r="O112" i="2"/>
  <c r="O110" i="2"/>
  <c r="O109" i="2"/>
  <c r="O108" i="2"/>
  <c r="O107" i="2"/>
  <c r="O106" i="2"/>
  <c r="O98" i="2"/>
  <c r="O97" i="2"/>
  <c r="O83" i="2"/>
  <c r="O82" i="2"/>
  <c r="O81" i="2"/>
  <c r="O80" i="2"/>
  <c r="O79" i="2"/>
  <c r="O78" i="2"/>
  <c r="O76" i="2"/>
  <c r="O75" i="2"/>
  <c r="O74" i="2"/>
  <c r="O73" i="2"/>
  <c r="O72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0" i="2"/>
  <c r="O49" i="2"/>
  <c r="O48" i="2"/>
  <c r="O47" i="2"/>
  <c r="O46" i="2"/>
  <c r="O45" i="2"/>
  <c r="O43" i="2"/>
  <c r="O42" i="2"/>
  <c r="O41" i="2"/>
  <c r="O40" i="2"/>
  <c r="O39" i="2"/>
  <c r="O32" i="2"/>
  <c r="O31" i="2"/>
  <c r="O30" i="2"/>
  <c r="O29" i="2"/>
  <c r="O28" i="2"/>
  <c r="O26" i="2"/>
  <c r="O25" i="2"/>
  <c r="O24" i="2"/>
  <c r="O23" i="2"/>
  <c r="O22" i="2"/>
  <c r="O21" i="2"/>
  <c r="O17" i="2"/>
  <c r="O16" i="2"/>
  <c r="O15" i="2"/>
  <c r="O14" i="2"/>
</calcChain>
</file>

<file path=xl/sharedStrings.xml><?xml version="1.0" encoding="utf-8"?>
<sst xmlns="http://schemas.openxmlformats.org/spreadsheetml/2006/main" count="836" uniqueCount="54">
  <si>
    <t>Расписание уроков в начальной школе ГБОУ лицей №533</t>
  </si>
  <si>
    <t>ПОНЕДЕЛЬНИК</t>
  </si>
  <si>
    <t>1А</t>
  </si>
  <si>
    <t>1Б</t>
  </si>
  <si>
    <t>1В</t>
  </si>
  <si>
    <t>1Г</t>
  </si>
  <si>
    <t>1Д</t>
  </si>
  <si>
    <t>1З</t>
  </si>
  <si>
    <t>2А</t>
  </si>
  <si>
    <t>2Б</t>
  </si>
  <si>
    <t>2В</t>
  </si>
  <si>
    <t>2Г</t>
  </si>
  <si>
    <t>2Д</t>
  </si>
  <si>
    <t>2З</t>
  </si>
  <si>
    <t>3А</t>
  </si>
  <si>
    <t>3Б</t>
  </si>
  <si>
    <t xml:space="preserve">3В </t>
  </si>
  <si>
    <t>3Г</t>
  </si>
  <si>
    <t>3Д</t>
  </si>
  <si>
    <t>3З</t>
  </si>
  <si>
    <t>4А</t>
  </si>
  <si>
    <t>4Б</t>
  </si>
  <si>
    <t>4В</t>
  </si>
  <si>
    <t>4Г</t>
  </si>
  <si>
    <t>4Д</t>
  </si>
  <si>
    <t>4Е</t>
  </si>
  <si>
    <t>1 УРОК</t>
  </si>
  <si>
    <t>2 УРОК</t>
  </si>
  <si>
    <t>3 УРОК</t>
  </si>
  <si>
    <t>4 УРОК</t>
  </si>
  <si>
    <t>5 УРОК</t>
  </si>
  <si>
    <t>ИЗО</t>
  </si>
  <si>
    <t>ОРКСЭ</t>
  </si>
  <si>
    <t>6 УРОК</t>
  </si>
  <si>
    <t>ВТОРНИК</t>
  </si>
  <si>
    <t>3В</t>
  </si>
  <si>
    <t>СРЕДА</t>
  </si>
  <si>
    <t>ЧЕТВЕРГ</t>
  </si>
  <si>
    <t>ПЯТНИЦА</t>
  </si>
  <si>
    <t>РОВ</t>
  </si>
  <si>
    <t>4З</t>
  </si>
  <si>
    <t xml:space="preserve">4Е </t>
  </si>
  <si>
    <t>музыка</t>
  </si>
  <si>
    <t>математика</t>
  </si>
  <si>
    <t>русский язык</t>
  </si>
  <si>
    <t>лит.чтение</t>
  </si>
  <si>
    <t>физкультура</t>
  </si>
  <si>
    <t>окр.мир</t>
  </si>
  <si>
    <t>1Е</t>
  </si>
  <si>
    <t>труд</t>
  </si>
  <si>
    <t>англ.язык</t>
  </si>
  <si>
    <t>«Образовательный комплекс «Малая Охта» в  2025-26 учебном году</t>
  </si>
  <si>
    <t>2Е</t>
  </si>
  <si>
    <t>4И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</si>
</sst>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rgb="FF92D05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0"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4" fillId="4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6" borderId="2" xfId="0" applyFont="1" applyFill="1" applyBorder="1"/>
    <xf numFmtId="0" fontId="3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1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6" borderId="6" xfId="0" applyFont="1" applyFill="1" applyBorder="1"/>
    <xf numFmtId="0" fontId="3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8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7" borderId="1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6" borderId="10" xfId="0" applyFont="1" applyFill="1" applyBorder="1"/>
    <xf numFmtId="0" fontId="4" fillId="4" borderId="11" xfId="0" applyFont="1" applyFill="1" applyBorder="1" applyAlignment="1">
      <alignment horizontal="center" vertical="top" wrapText="1"/>
    </xf>
    <xf numFmtId="0" fontId="5" fillId="7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center"/>
    </xf>
    <xf numFmtId="0" fontId="4" fillId="4" borderId="17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1" fillId="7" borderId="19" xfId="0" applyFont="1" applyFill="1" applyBorder="1"/>
    <xf numFmtId="0" fontId="4" fillId="2" borderId="20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3" fillId="6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9" borderId="5" xfId="0" applyFont="1" applyFill="1" applyBorder="1" applyAlignment="1">
      <alignment horizontal="center" vertical="top" wrapText="1"/>
    </xf>
    <xf numFmtId="0" fontId="6" fillId="9" borderId="10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8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center"/>
    </xf>
    <xf numFmtId="0" fontId="3" fillId="6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topLeftCell="A118" zoomScale="140" zoomScaleNormal="140" zoomScaleSheetLayoutView="130" workbookViewId="0">
      <selection activeCell="A67" sqref="A67:XFD67"/>
    </sheetView>
  </sheetViews>
  <sheetFormatPr defaultColWidth="9.140625" defaultRowHeight="15.75" x14ac:dyDescent="0.25"/>
  <cols>
    <col min="1" max="1" width="0.28515625" customWidth="1"/>
    <col min="2" max="2" width="6.7109375" customWidth="1"/>
    <col min="3" max="3" width="15.7109375" customWidth="1"/>
    <col min="4" max="4" width="5.7109375" customWidth="1"/>
    <col min="5" max="5" width="15.7109375" customWidth="1"/>
    <col min="6" max="6" width="5.7109375" customWidth="1"/>
    <col min="7" max="7" width="15.7109375" customWidth="1"/>
    <col min="8" max="8" width="5.7109375" customWidth="1"/>
    <col min="9" max="9" width="15.7109375" customWidth="1"/>
    <col min="10" max="10" width="5.7109375" customWidth="1"/>
    <col min="11" max="11" width="15.7109375" customWidth="1"/>
    <col min="12" max="12" width="5.7109375" style="8" customWidth="1"/>
    <col min="13" max="13" width="15.7109375" style="8" customWidth="1"/>
    <col min="14" max="14" width="5.7109375" style="8" customWidth="1"/>
    <col min="15" max="15" width="5.7109375" style="13" customWidth="1"/>
  </cols>
  <sheetData>
    <row r="1" spans="2:15" ht="18.75" x14ac:dyDescent="0.3">
      <c r="B1" s="13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</row>
    <row r="2" spans="2:15" ht="18.75" x14ac:dyDescent="0.3">
      <c r="B2" s="132" t="s">
        <v>51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2:15" ht="18.75" x14ac:dyDescent="0.3">
      <c r="G3" s="1"/>
      <c r="H3" s="1"/>
    </row>
    <row r="4" spans="2:15" x14ac:dyDescent="0.25">
      <c r="B4" s="133" t="s">
        <v>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6" spans="2:15" ht="17.100000000000001" customHeight="1" x14ac:dyDescent="0.25">
      <c r="B6" s="2"/>
      <c r="C6" s="4" t="s">
        <v>26</v>
      </c>
      <c r="D6" s="14"/>
      <c r="E6" s="4" t="s">
        <v>27</v>
      </c>
      <c r="F6" s="14"/>
      <c r="G6" s="4" t="s">
        <v>28</v>
      </c>
      <c r="H6" s="14"/>
      <c r="I6" s="4" t="s">
        <v>29</v>
      </c>
      <c r="J6" s="14"/>
      <c r="K6" s="4" t="s">
        <v>30</v>
      </c>
      <c r="L6" s="15"/>
      <c r="M6" s="4" t="s">
        <v>33</v>
      </c>
      <c r="N6" s="14"/>
      <c r="O6" s="16"/>
    </row>
    <row r="7" spans="2:15" ht="17.100000000000001" customHeight="1" x14ac:dyDescent="0.25">
      <c r="B7" s="3" t="s">
        <v>2</v>
      </c>
      <c r="C7" s="5" t="s">
        <v>39</v>
      </c>
      <c r="D7" s="17"/>
      <c r="E7" s="33" t="s">
        <v>43</v>
      </c>
      <c r="F7" s="17">
        <v>8</v>
      </c>
      <c r="G7" s="18" t="s">
        <v>44</v>
      </c>
      <c r="H7" s="17">
        <v>7</v>
      </c>
      <c r="I7" s="5" t="s">
        <v>46</v>
      </c>
      <c r="J7" s="17">
        <v>1</v>
      </c>
      <c r="K7" s="59" t="s">
        <v>47</v>
      </c>
      <c r="L7" s="15">
        <v>6</v>
      </c>
      <c r="M7" s="11"/>
      <c r="N7" s="15"/>
      <c r="O7" s="16">
        <f>D7+F7+H7+J7+L7+T6+N7</f>
        <v>22</v>
      </c>
    </row>
    <row r="8" spans="2:15" ht="17.100000000000001" customHeight="1" x14ac:dyDescent="0.25">
      <c r="B8" s="3" t="s">
        <v>3</v>
      </c>
      <c r="C8" s="5" t="s">
        <v>39</v>
      </c>
      <c r="D8" s="55"/>
      <c r="E8" s="130" t="s">
        <v>43</v>
      </c>
      <c r="F8" s="56">
        <v>8</v>
      </c>
      <c r="G8" s="59" t="s">
        <v>47</v>
      </c>
      <c r="H8" s="17">
        <v>6</v>
      </c>
      <c r="I8" s="59" t="s">
        <v>46</v>
      </c>
      <c r="J8" s="60">
        <v>1</v>
      </c>
      <c r="K8" s="59" t="s">
        <v>44</v>
      </c>
      <c r="L8" s="15">
        <v>7</v>
      </c>
      <c r="M8" s="11"/>
      <c r="N8" s="15"/>
      <c r="O8" s="16">
        <f>D8+F8+H8+J8+L8+T7+N8</f>
        <v>22</v>
      </c>
    </row>
    <row r="9" spans="2:15" ht="17.100000000000001" customHeight="1" x14ac:dyDescent="0.25">
      <c r="B9" s="3" t="s">
        <v>4</v>
      </c>
      <c r="C9" s="5" t="s">
        <v>39</v>
      </c>
      <c r="D9" s="55"/>
      <c r="E9" s="130" t="s">
        <v>45</v>
      </c>
      <c r="F9" s="56">
        <v>5</v>
      </c>
      <c r="G9" s="59" t="s">
        <v>43</v>
      </c>
      <c r="H9" s="17">
        <v>8</v>
      </c>
      <c r="I9" s="59" t="s">
        <v>46</v>
      </c>
      <c r="J9" s="17">
        <v>1</v>
      </c>
      <c r="K9" s="59" t="s">
        <v>44</v>
      </c>
      <c r="L9" s="15">
        <v>7</v>
      </c>
      <c r="M9" s="11"/>
      <c r="N9" s="15"/>
      <c r="O9" s="16">
        <f>D9+F9+H9+J9+L9+T8+N9</f>
        <v>21</v>
      </c>
    </row>
    <row r="10" spans="2:15" ht="17.100000000000001" customHeight="1" x14ac:dyDescent="0.25">
      <c r="B10" s="3" t="s">
        <v>5</v>
      </c>
      <c r="C10" s="5" t="s">
        <v>39</v>
      </c>
      <c r="D10" s="55"/>
      <c r="E10" s="130" t="s">
        <v>43</v>
      </c>
      <c r="F10" s="56">
        <v>8</v>
      </c>
      <c r="G10" s="59" t="s">
        <v>46</v>
      </c>
      <c r="H10" s="17">
        <v>1</v>
      </c>
      <c r="I10" s="59" t="s">
        <v>44</v>
      </c>
      <c r="J10" s="17">
        <v>7</v>
      </c>
      <c r="K10" s="59" t="s">
        <v>47</v>
      </c>
      <c r="L10" s="15">
        <v>6</v>
      </c>
      <c r="M10" s="11"/>
      <c r="N10" s="15"/>
      <c r="O10" s="16">
        <f>D10+F10+H10+J10+L10+T9+N10</f>
        <v>22</v>
      </c>
    </row>
    <row r="11" spans="2:15" ht="17.100000000000001" customHeight="1" x14ac:dyDescent="0.25">
      <c r="B11" s="3" t="s">
        <v>6</v>
      </c>
      <c r="C11" s="5" t="s">
        <v>39</v>
      </c>
      <c r="D11" s="17"/>
      <c r="E11" s="57" t="s">
        <v>43</v>
      </c>
      <c r="F11" s="17">
        <v>8</v>
      </c>
      <c r="G11" s="59" t="s">
        <v>46</v>
      </c>
      <c r="H11" s="17">
        <v>1</v>
      </c>
      <c r="I11" s="59" t="s">
        <v>44</v>
      </c>
      <c r="J11" s="17">
        <v>7</v>
      </c>
      <c r="K11" s="59" t="s">
        <v>47</v>
      </c>
      <c r="L11" s="15">
        <v>6</v>
      </c>
      <c r="M11" s="11"/>
      <c r="N11" s="15"/>
      <c r="O11" s="16">
        <f>D11+F11+H11+J11+L11+T10+N11</f>
        <v>22</v>
      </c>
    </row>
    <row r="12" spans="2:15" ht="17.100000000000001" customHeight="1" x14ac:dyDescent="0.25">
      <c r="B12" s="63" t="s">
        <v>48</v>
      </c>
      <c r="C12" s="62" t="s">
        <v>39</v>
      </c>
      <c r="D12" s="34"/>
      <c r="E12" s="61" t="s">
        <v>43</v>
      </c>
      <c r="F12" s="34">
        <v>8</v>
      </c>
      <c r="G12" s="62" t="s">
        <v>46</v>
      </c>
      <c r="H12" s="17">
        <v>1</v>
      </c>
      <c r="I12" s="62" t="s">
        <v>44</v>
      </c>
      <c r="J12" s="34">
        <v>7</v>
      </c>
      <c r="K12" s="62" t="s">
        <v>47</v>
      </c>
      <c r="L12" s="35">
        <v>6</v>
      </c>
      <c r="M12" s="51"/>
      <c r="N12" s="35"/>
      <c r="O12" s="37">
        <f t="shared" ref="O12" si="0">D12+F12+H12+J12+L12+N12</f>
        <v>22</v>
      </c>
    </row>
    <row r="13" spans="2:15" ht="17.100000000000001" customHeight="1" thickBot="1" x14ac:dyDescent="0.3">
      <c r="B13" s="19" t="s">
        <v>7</v>
      </c>
      <c r="C13" s="20" t="s">
        <v>39</v>
      </c>
      <c r="D13" s="21"/>
      <c r="E13" s="98" t="s">
        <v>45</v>
      </c>
      <c r="F13" s="97">
        <v>5</v>
      </c>
      <c r="G13" s="98" t="s">
        <v>44</v>
      </c>
      <c r="H13" s="97">
        <v>7</v>
      </c>
      <c r="I13" s="98" t="s">
        <v>43</v>
      </c>
      <c r="J13" s="97">
        <v>8</v>
      </c>
      <c r="K13" s="98" t="s">
        <v>31</v>
      </c>
      <c r="L13" s="99">
        <v>3</v>
      </c>
      <c r="M13" s="23"/>
      <c r="N13" s="22"/>
      <c r="O13" s="24">
        <f>F13+H13+J13+L13</f>
        <v>23</v>
      </c>
    </row>
    <row r="14" spans="2:15" ht="17.100000000000001" customHeight="1" x14ac:dyDescent="0.25">
      <c r="B14" s="25" t="s">
        <v>8</v>
      </c>
      <c r="C14" s="26" t="s">
        <v>39</v>
      </c>
      <c r="D14" s="27"/>
      <c r="E14" s="79" t="s">
        <v>42</v>
      </c>
      <c r="F14" s="27">
        <v>3</v>
      </c>
      <c r="G14" s="79" t="s">
        <v>44</v>
      </c>
      <c r="H14" s="27">
        <v>7</v>
      </c>
      <c r="I14" s="79" t="s">
        <v>43</v>
      </c>
      <c r="J14" s="27">
        <v>8</v>
      </c>
      <c r="K14" s="79" t="s">
        <v>50</v>
      </c>
      <c r="L14" s="29">
        <v>7</v>
      </c>
      <c r="M14" s="30"/>
      <c r="N14" s="29"/>
      <c r="O14" s="31">
        <f>F14+H14+J14+L14</f>
        <v>25</v>
      </c>
    </row>
    <row r="15" spans="2:15" ht="17.100000000000001" customHeight="1" x14ac:dyDescent="0.25">
      <c r="B15" s="4" t="s">
        <v>9</v>
      </c>
      <c r="C15" s="5" t="s">
        <v>39</v>
      </c>
      <c r="D15" s="17"/>
      <c r="E15" s="80" t="s">
        <v>44</v>
      </c>
      <c r="F15" s="17">
        <v>7</v>
      </c>
      <c r="G15" s="80" t="s">
        <v>42</v>
      </c>
      <c r="H15" s="17">
        <v>3</v>
      </c>
      <c r="I15" s="80" t="s">
        <v>43</v>
      </c>
      <c r="J15" s="17">
        <v>8</v>
      </c>
      <c r="K15" s="80" t="s">
        <v>31</v>
      </c>
      <c r="L15" s="15">
        <v>3</v>
      </c>
      <c r="M15" s="7"/>
      <c r="N15" s="15"/>
      <c r="O15" s="16">
        <f>D15+F15+H15+J15+L15+T14+N15</f>
        <v>21</v>
      </c>
    </row>
    <row r="16" spans="2:15" ht="17.100000000000001" customHeight="1" x14ac:dyDescent="0.25">
      <c r="B16" s="4" t="s">
        <v>10</v>
      </c>
      <c r="C16" s="5" t="s">
        <v>39</v>
      </c>
      <c r="D16" s="17"/>
      <c r="E16" s="80" t="s">
        <v>43</v>
      </c>
      <c r="F16" s="17">
        <v>8</v>
      </c>
      <c r="G16" s="80" t="s">
        <v>44</v>
      </c>
      <c r="H16" s="17">
        <v>7</v>
      </c>
      <c r="I16" s="80" t="s">
        <v>47</v>
      </c>
      <c r="J16" s="17">
        <v>6</v>
      </c>
      <c r="K16" s="80" t="s">
        <v>46</v>
      </c>
      <c r="L16" s="15">
        <v>1</v>
      </c>
      <c r="M16" s="7"/>
      <c r="N16" s="15"/>
      <c r="O16" s="16">
        <f>D16+F16+H16+J16+L16+T15+N16</f>
        <v>22</v>
      </c>
    </row>
    <row r="17" spans="2:17" ht="17.100000000000001" customHeight="1" x14ac:dyDescent="0.25">
      <c r="B17" s="4" t="s">
        <v>11</v>
      </c>
      <c r="C17" s="5" t="s">
        <v>39</v>
      </c>
      <c r="D17" s="17"/>
      <c r="E17" s="80" t="s">
        <v>43</v>
      </c>
      <c r="F17" s="17">
        <v>8</v>
      </c>
      <c r="G17" s="80" t="s">
        <v>44</v>
      </c>
      <c r="H17" s="17">
        <v>7</v>
      </c>
      <c r="I17" s="80" t="s">
        <v>45</v>
      </c>
      <c r="J17" s="17">
        <v>5</v>
      </c>
      <c r="K17" s="80" t="s">
        <v>49</v>
      </c>
      <c r="L17" s="15">
        <v>2</v>
      </c>
      <c r="M17" s="7"/>
      <c r="N17" s="15"/>
      <c r="O17" s="16">
        <f>D17+F17+H17+J17+L17+T16+N17</f>
        <v>22</v>
      </c>
      <c r="Q17" s="32"/>
    </row>
    <row r="18" spans="2:17" ht="17.100000000000001" customHeight="1" x14ac:dyDescent="0.25">
      <c r="B18" s="4" t="s">
        <v>12</v>
      </c>
      <c r="C18" s="5" t="s">
        <v>39</v>
      </c>
      <c r="D18" s="17"/>
      <c r="E18" s="80" t="s">
        <v>44</v>
      </c>
      <c r="F18" s="17">
        <v>7</v>
      </c>
      <c r="G18" s="80" t="s">
        <v>50</v>
      </c>
      <c r="H18" s="17">
        <v>7</v>
      </c>
      <c r="I18" s="80" t="s">
        <v>45</v>
      </c>
      <c r="J18" s="17">
        <v>5</v>
      </c>
      <c r="K18" s="80" t="s">
        <v>46</v>
      </c>
      <c r="L18" s="15">
        <v>1</v>
      </c>
      <c r="M18" s="7"/>
      <c r="N18" s="15"/>
      <c r="O18" s="16">
        <f>F18+H18+J18+L18</f>
        <v>20</v>
      </c>
      <c r="Q18" s="32"/>
    </row>
    <row r="19" spans="2:17" ht="17.100000000000001" customHeight="1" x14ac:dyDescent="0.25">
      <c r="B19" s="109" t="s">
        <v>52</v>
      </c>
      <c r="C19" s="111" t="s">
        <v>39</v>
      </c>
      <c r="D19" s="17"/>
      <c r="E19" s="110" t="s">
        <v>46</v>
      </c>
      <c r="F19" s="17">
        <v>1</v>
      </c>
      <c r="G19" s="110" t="s">
        <v>44</v>
      </c>
      <c r="H19" s="17">
        <v>7</v>
      </c>
      <c r="I19" s="110" t="s">
        <v>50</v>
      </c>
      <c r="J19" s="17">
        <v>7</v>
      </c>
      <c r="K19" s="110" t="s">
        <v>45</v>
      </c>
      <c r="L19" s="15">
        <v>5</v>
      </c>
      <c r="M19" s="112"/>
      <c r="N19" s="15"/>
      <c r="O19" s="16">
        <f>D19+F19+H19+J19+L19+N19</f>
        <v>20</v>
      </c>
      <c r="Q19" s="32"/>
    </row>
    <row r="20" spans="2:17" ht="17.100000000000001" customHeight="1" thickBot="1" x14ac:dyDescent="0.3">
      <c r="B20" s="85" t="s">
        <v>13</v>
      </c>
      <c r="C20" s="20" t="s">
        <v>39</v>
      </c>
      <c r="D20" s="21"/>
      <c r="E20" s="86" t="s">
        <v>50</v>
      </c>
      <c r="F20" s="87">
        <v>7</v>
      </c>
      <c r="G20" s="88" t="s">
        <v>44</v>
      </c>
      <c r="H20" s="87">
        <v>7</v>
      </c>
      <c r="I20" s="88" t="s">
        <v>43</v>
      </c>
      <c r="J20" s="87">
        <v>8</v>
      </c>
      <c r="K20" s="89" t="s">
        <v>49</v>
      </c>
      <c r="L20" s="22">
        <v>2</v>
      </c>
      <c r="M20" s="38"/>
      <c r="N20" s="22"/>
      <c r="O20" s="24">
        <f t="shared" ref="O20" si="1">D20+F20+H20+J20+L20+N20</f>
        <v>24</v>
      </c>
    </row>
    <row r="21" spans="2:17" ht="17.100000000000001" customHeight="1" x14ac:dyDescent="0.25">
      <c r="B21" s="39" t="s">
        <v>14</v>
      </c>
      <c r="C21" s="26" t="s">
        <v>39</v>
      </c>
      <c r="D21" s="27"/>
      <c r="E21" s="57" t="s">
        <v>50</v>
      </c>
      <c r="F21" s="27">
        <v>7</v>
      </c>
      <c r="G21" s="57" t="s">
        <v>43</v>
      </c>
      <c r="H21" s="27">
        <v>8</v>
      </c>
      <c r="I21" s="94" t="s">
        <v>42</v>
      </c>
      <c r="J21" s="27">
        <v>3</v>
      </c>
      <c r="K21" s="57" t="s">
        <v>44</v>
      </c>
      <c r="L21" s="29">
        <v>7</v>
      </c>
      <c r="M21" s="40"/>
      <c r="N21" s="29"/>
      <c r="O21" s="31">
        <f>D21+F21+H21+J21+L21+T20+N21</f>
        <v>25</v>
      </c>
    </row>
    <row r="22" spans="2:17" ht="17.100000000000001" customHeight="1" x14ac:dyDescent="0.25">
      <c r="B22" s="3" t="s">
        <v>15</v>
      </c>
      <c r="C22" s="5" t="s">
        <v>39</v>
      </c>
      <c r="D22" s="17"/>
      <c r="E22" s="59" t="s">
        <v>44</v>
      </c>
      <c r="F22" s="17">
        <v>7</v>
      </c>
      <c r="G22" s="59" t="s">
        <v>43</v>
      </c>
      <c r="H22" s="17">
        <v>8</v>
      </c>
      <c r="I22" s="59" t="s">
        <v>47</v>
      </c>
      <c r="J22" s="17">
        <v>6</v>
      </c>
      <c r="K22" s="59" t="s">
        <v>49</v>
      </c>
      <c r="L22" s="15">
        <v>2</v>
      </c>
      <c r="M22" s="11"/>
      <c r="N22" s="15"/>
      <c r="O22" s="16">
        <f>D22+F22+H22+J22+L22+T21+N22</f>
        <v>23</v>
      </c>
    </row>
    <row r="23" spans="2:17" ht="17.100000000000001" customHeight="1" x14ac:dyDescent="0.25">
      <c r="B23" s="3" t="s">
        <v>16</v>
      </c>
      <c r="C23" s="5" t="s">
        <v>39</v>
      </c>
      <c r="D23" s="17"/>
      <c r="E23" s="59" t="s">
        <v>46</v>
      </c>
      <c r="F23" s="17">
        <v>1</v>
      </c>
      <c r="G23" s="59" t="s">
        <v>43</v>
      </c>
      <c r="H23" s="17">
        <v>8</v>
      </c>
      <c r="I23" s="59" t="s">
        <v>47</v>
      </c>
      <c r="J23" s="17">
        <v>6</v>
      </c>
      <c r="K23" s="59" t="s">
        <v>44</v>
      </c>
      <c r="L23" s="15">
        <v>7</v>
      </c>
      <c r="M23" s="11"/>
      <c r="N23" s="15"/>
      <c r="O23" s="16">
        <f>D23+F23+H23+J23+L23+T22+N23</f>
        <v>22</v>
      </c>
    </row>
    <row r="24" spans="2:17" ht="17.100000000000001" customHeight="1" x14ac:dyDescent="0.25">
      <c r="B24" s="3" t="s">
        <v>17</v>
      </c>
      <c r="C24" s="5" t="s">
        <v>39</v>
      </c>
      <c r="D24" s="17"/>
      <c r="E24" s="59" t="s">
        <v>44</v>
      </c>
      <c r="F24" s="17">
        <v>7</v>
      </c>
      <c r="G24" s="59" t="s">
        <v>47</v>
      </c>
      <c r="H24" s="17">
        <v>6</v>
      </c>
      <c r="I24" s="59" t="s">
        <v>45</v>
      </c>
      <c r="J24" s="17">
        <v>5</v>
      </c>
      <c r="K24" s="59" t="s">
        <v>50</v>
      </c>
      <c r="L24" s="15">
        <v>7</v>
      </c>
      <c r="M24" s="11"/>
      <c r="N24" s="15"/>
      <c r="O24" s="16">
        <f>D24+F24+H24+J24+L24+T23+N24</f>
        <v>25</v>
      </c>
    </row>
    <row r="25" spans="2:17" ht="17.100000000000001" customHeight="1" x14ac:dyDescent="0.25">
      <c r="B25" s="3" t="s">
        <v>18</v>
      </c>
      <c r="C25" s="5" t="s">
        <v>39</v>
      </c>
      <c r="D25" s="17"/>
      <c r="E25" s="59" t="s">
        <v>46</v>
      </c>
      <c r="F25" s="17">
        <v>1</v>
      </c>
      <c r="G25" s="59" t="s">
        <v>44</v>
      </c>
      <c r="H25" s="17">
        <v>7</v>
      </c>
      <c r="I25" s="59" t="s">
        <v>43</v>
      </c>
      <c r="J25" s="17">
        <v>8</v>
      </c>
      <c r="K25" s="59" t="s">
        <v>45</v>
      </c>
      <c r="L25" s="15">
        <v>5</v>
      </c>
      <c r="M25" s="11"/>
      <c r="N25" s="15"/>
      <c r="O25" s="16">
        <f>D25+F25+H25+J25+L25+T24+N25</f>
        <v>21</v>
      </c>
    </row>
    <row r="26" spans="2:17" ht="17.100000000000001" customHeight="1" x14ac:dyDescent="0.25">
      <c r="B26" s="95" t="s">
        <v>19</v>
      </c>
      <c r="C26" s="5" t="s">
        <v>39</v>
      </c>
      <c r="D26" s="17"/>
      <c r="E26" s="59" t="s">
        <v>43</v>
      </c>
      <c r="F26" s="17">
        <v>8</v>
      </c>
      <c r="G26" s="59" t="s">
        <v>44</v>
      </c>
      <c r="H26" s="17">
        <v>7</v>
      </c>
      <c r="I26" s="59" t="s">
        <v>50</v>
      </c>
      <c r="J26" s="17">
        <v>7</v>
      </c>
      <c r="K26" s="59" t="s">
        <v>45</v>
      </c>
      <c r="L26" s="15">
        <v>5</v>
      </c>
      <c r="M26" s="11"/>
      <c r="N26" s="15"/>
      <c r="O26" s="16">
        <f>D26+F26+H26+J26+L26+T24+N26</f>
        <v>27</v>
      </c>
    </row>
    <row r="27" spans="2:17" ht="17.100000000000001" customHeight="1" x14ac:dyDescent="0.25">
      <c r="B27" s="25" t="s">
        <v>20</v>
      </c>
      <c r="C27" s="26" t="s">
        <v>39</v>
      </c>
      <c r="D27" s="27"/>
      <c r="E27" s="28" t="s">
        <v>44</v>
      </c>
      <c r="F27" s="27">
        <v>7</v>
      </c>
      <c r="G27" s="28" t="s">
        <v>43</v>
      </c>
      <c r="H27" s="27">
        <v>8</v>
      </c>
      <c r="I27" s="28" t="s">
        <v>50</v>
      </c>
      <c r="J27" s="27">
        <v>7</v>
      </c>
      <c r="K27" s="28"/>
      <c r="L27" s="29"/>
      <c r="M27" s="30"/>
      <c r="N27" s="29"/>
      <c r="O27" s="31">
        <f>D27+F27+H27+J27+L27+N27</f>
        <v>22</v>
      </c>
    </row>
    <row r="28" spans="2:17" ht="17.100000000000001" customHeight="1" x14ac:dyDescent="0.25">
      <c r="B28" s="4" t="s">
        <v>21</v>
      </c>
      <c r="C28" s="5" t="s">
        <v>39</v>
      </c>
      <c r="D28" s="17"/>
      <c r="E28" s="6" t="s">
        <v>43</v>
      </c>
      <c r="F28" s="17">
        <v>8</v>
      </c>
      <c r="G28" s="6" t="s">
        <v>50</v>
      </c>
      <c r="H28" s="17">
        <v>7</v>
      </c>
      <c r="I28" s="6" t="s">
        <v>44</v>
      </c>
      <c r="J28" s="17">
        <v>7</v>
      </c>
      <c r="K28" s="6"/>
      <c r="L28" s="15"/>
      <c r="M28" s="7"/>
      <c r="N28" s="15"/>
      <c r="O28" s="16">
        <f t="shared" ref="O28:O32" si="2">D28+F28+H28+J28+L28+T27+N28</f>
        <v>22</v>
      </c>
    </row>
    <row r="29" spans="2:17" ht="17.100000000000001" customHeight="1" x14ac:dyDescent="0.25">
      <c r="B29" s="4" t="s">
        <v>22</v>
      </c>
      <c r="C29" s="5" t="s">
        <v>39</v>
      </c>
      <c r="D29" s="17"/>
      <c r="E29" s="6" t="s">
        <v>50</v>
      </c>
      <c r="F29" s="17">
        <v>7</v>
      </c>
      <c r="G29" s="6" t="s">
        <v>43</v>
      </c>
      <c r="H29" s="17">
        <v>8</v>
      </c>
      <c r="I29" s="6" t="s">
        <v>44</v>
      </c>
      <c r="J29" s="17">
        <v>7</v>
      </c>
      <c r="K29" s="6" t="s">
        <v>46</v>
      </c>
      <c r="L29" s="15">
        <v>1</v>
      </c>
      <c r="M29" s="7"/>
      <c r="N29" s="15"/>
      <c r="O29" s="16">
        <f t="shared" si="2"/>
        <v>23</v>
      </c>
    </row>
    <row r="30" spans="2:17" ht="17.100000000000001" customHeight="1" x14ac:dyDescent="0.25">
      <c r="B30" s="4" t="s">
        <v>23</v>
      </c>
      <c r="C30" s="5" t="s">
        <v>39</v>
      </c>
      <c r="D30" s="17"/>
      <c r="E30" s="6" t="s">
        <v>44</v>
      </c>
      <c r="F30" s="17">
        <v>7</v>
      </c>
      <c r="G30" s="6" t="s">
        <v>43</v>
      </c>
      <c r="H30" s="17">
        <v>8</v>
      </c>
      <c r="I30" s="6" t="s">
        <v>47</v>
      </c>
      <c r="J30" s="17">
        <v>6</v>
      </c>
      <c r="K30" s="6" t="s">
        <v>49</v>
      </c>
      <c r="L30" s="15">
        <v>2</v>
      </c>
      <c r="M30" s="7"/>
      <c r="N30" s="15"/>
      <c r="O30" s="16">
        <f t="shared" si="2"/>
        <v>23</v>
      </c>
    </row>
    <row r="31" spans="2:17" ht="17.100000000000001" customHeight="1" x14ac:dyDescent="0.25">
      <c r="B31" s="4" t="s">
        <v>24</v>
      </c>
      <c r="C31" s="5" t="s">
        <v>39</v>
      </c>
      <c r="D31" s="17"/>
      <c r="E31" s="6" t="s">
        <v>43</v>
      </c>
      <c r="F31" s="17">
        <v>8</v>
      </c>
      <c r="G31" s="6" t="s">
        <v>44</v>
      </c>
      <c r="H31" s="17">
        <v>7</v>
      </c>
      <c r="I31" s="6" t="s">
        <v>45</v>
      </c>
      <c r="J31" s="17">
        <v>5</v>
      </c>
      <c r="K31" s="6" t="s">
        <v>49</v>
      </c>
      <c r="L31" s="15">
        <v>2</v>
      </c>
      <c r="M31" s="7"/>
      <c r="N31" s="15"/>
      <c r="O31" s="16">
        <f t="shared" si="2"/>
        <v>22</v>
      </c>
    </row>
    <row r="32" spans="2:17" ht="17.100000000000001" customHeight="1" x14ac:dyDescent="0.25">
      <c r="B32" s="4" t="s">
        <v>25</v>
      </c>
      <c r="C32" s="5" t="s">
        <v>39</v>
      </c>
      <c r="D32" s="17"/>
      <c r="E32" s="6" t="s">
        <v>45</v>
      </c>
      <c r="F32" s="17">
        <v>5</v>
      </c>
      <c r="G32" s="6" t="s">
        <v>43</v>
      </c>
      <c r="H32" s="17">
        <v>8</v>
      </c>
      <c r="I32" s="6" t="s">
        <v>44</v>
      </c>
      <c r="J32" s="17">
        <v>7</v>
      </c>
      <c r="K32" s="6" t="s">
        <v>42</v>
      </c>
      <c r="L32" s="15">
        <v>3</v>
      </c>
      <c r="M32" s="7"/>
      <c r="N32" s="15"/>
      <c r="O32" s="16">
        <f t="shared" si="2"/>
        <v>23</v>
      </c>
    </row>
    <row r="33" spans="2:15" ht="17.100000000000001" customHeight="1" x14ac:dyDescent="0.25">
      <c r="B33" s="4" t="s">
        <v>40</v>
      </c>
      <c r="C33" s="5" t="s">
        <v>39</v>
      </c>
      <c r="D33" s="17"/>
      <c r="E33" s="6" t="s">
        <v>45</v>
      </c>
      <c r="F33" s="17">
        <v>5</v>
      </c>
      <c r="G33" s="6" t="s">
        <v>50</v>
      </c>
      <c r="H33" s="17">
        <v>7</v>
      </c>
      <c r="I33" s="6" t="s">
        <v>44</v>
      </c>
      <c r="J33" s="17">
        <v>7</v>
      </c>
      <c r="K33" s="6" t="s">
        <v>49</v>
      </c>
      <c r="L33" s="15">
        <v>2</v>
      </c>
      <c r="M33" s="7" t="s">
        <v>42</v>
      </c>
      <c r="N33" s="15">
        <v>3</v>
      </c>
      <c r="O33" s="16">
        <f>F33+D33+H33+J33+L33+N33</f>
        <v>24</v>
      </c>
    </row>
    <row r="34" spans="2:15" ht="17.100000000000001" customHeight="1" x14ac:dyDescent="0.25">
      <c r="B34" s="9" t="s">
        <v>53</v>
      </c>
      <c r="C34" s="113" t="s">
        <v>39</v>
      </c>
      <c r="D34" s="114"/>
      <c r="E34" s="12" t="s">
        <v>43</v>
      </c>
      <c r="F34" s="114">
        <v>8</v>
      </c>
      <c r="G34" s="12" t="s">
        <v>44</v>
      </c>
      <c r="H34" s="114">
        <v>7</v>
      </c>
      <c r="I34" s="12" t="s">
        <v>47</v>
      </c>
      <c r="J34" s="114">
        <v>6</v>
      </c>
      <c r="K34" s="12" t="s">
        <v>45</v>
      </c>
      <c r="L34" s="115">
        <v>5</v>
      </c>
      <c r="M34" s="116" t="s">
        <v>46</v>
      </c>
      <c r="N34" s="115">
        <v>1</v>
      </c>
      <c r="O34" s="117">
        <f>D34+F34+H34+J34+L34+N34</f>
        <v>27</v>
      </c>
    </row>
    <row r="35" spans="2:15" ht="17.100000000000001" customHeight="1" x14ac:dyDescent="0.25">
      <c r="B35" s="131"/>
      <c r="C35" s="131"/>
      <c r="D35" s="131"/>
      <c r="E35" s="131"/>
      <c r="F35" s="131"/>
      <c r="G35" s="131"/>
      <c r="H35" s="131"/>
      <c r="I35" s="131"/>
      <c r="J35" s="131"/>
      <c r="K35" s="131"/>
    </row>
    <row r="36" spans="2:15" ht="17.100000000000001" customHeight="1" x14ac:dyDescent="0.25">
      <c r="B36" s="131" t="s">
        <v>34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</row>
    <row r="37" spans="2:15" ht="17.100000000000001" customHeight="1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</row>
    <row r="38" spans="2:15" ht="17.100000000000001" customHeight="1" x14ac:dyDescent="0.25">
      <c r="B38" s="4"/>
      <c r="C38" s="4" t="s">
        <v>26</v>
      </c>
      <c r="D38" s="14"/>
      <c r="E38" s="4" t="s">
        <v>27</v>
      </c>
      <c r="F38" s="14"/>
      <c r="G38" s="4" t="s">
        <v>28</v>
      </c>
      <c r="H38" s="14"/>
      <c r="I38" s="4" t="s">
        <v>29</v>
      </c>
      <c r="J38" s="14"/>
      <c r="K38" s="4" t="s">
        <v>30</v>
      </c>
      <c r="L38" s="15"/>
      <c r="M38" s="10" t="s">
        <v>33</v>
      </c>
      <c r="N38" s="14"/>
      <c r="O38" s="16"/>
    </row>
    <row r="39" spans="2:15" ht="17.100000000000001" customHeight="1" x14ac:dyDescent="0.25">
      <c r="B39" s="3" t="s">
        <v>2</v>
      </c>
      <c r="C39" s="59" t="s">
        <v>45</v>
      </c>
      <c r="D39" s="17">
        <v>5</v>
      </c>
      <c r="E39" s="59" t="s">
        <v>43</v>
      </c>
      <c r="F39" s="17">
        <v>8</v>
      </c>
      <c r="G39" s="59" t="s">
        <v>46</v>
      </c>
      <c r="H39" s="17">
        <v>1</v>
      </c>
      <c r="I39" s="59" t="s">
        <v>44</v>
      </c>
      <c r="J39" s="17">
        <v>7</v>
      </c>
      <c r="K39" s="59" t="s">
        <v>31</v>
      </c>
      <c r="L39" s="15">
        <v>3</v>
      </c>
      <c r="M39" s="11"/>
      <c r="N39" s="15"/>
      <c r="O39" s="16">
        <f t="shared" ref="O39:O65" si="3">D39+F39+H39+J39+L39+N39</f>
        <v>24</v>
      </c>
    </row>
    <row r="40" spans="2:15" ht="17.100000000000001" customHeight="1" x14ac:dyDescent="0.25">
      <c r="B40" s="3" t="s">
        <v>3</v>
      </c>
      <c r="C40" s="59" t="s">
        <v>45</v>
      </c>
      <c r="D40" s="17">
        <v>5</v>
      </c>
      <c r="E40" s="59" t="s">
        <v>46</v>
      </c>
      <c r="F40" s="17">
        <v>1</v>
      </c>
      <c r="G40" s="59" t="s">
        <v>43</v>
      </c>
      <c r="H40" s="17">
        <v>8</v>
      </c>
      <c r="I40" s="59" t="s">
        <v>44</v>
      </c>
      <c r="J40" s="17">
        <v>7</v>
      </c>
      <c r="K40" s="59"/>
      <c r="L40" s="15"/>
      <c r="M40" s="11"/>
      <c r="N40" s="15"/>
      <c r="O40" s="16">
        <f t="shared" si="3"/>
        <v>21</v>
      </c>
    </row>
    <row r="41" spans="2:15" ht="17.100000000000001" customHeight="1" x14ac:dyDescent="0.25">
      <c r="B41" s="3" t="s">
        <v>4</v>
      </c>
      <c r="C41" s="59" t="s">
        <v>45</v>
      </c>
      <c r="D41" s="17">
        <v>5</v>
      </c>
      <c r="E41" s="59" t="s">
        <v>46</v>
      </c>
      <c r="F41" s="17">
        <v>1</v>
      </c>
      <c r="G41" s="59" t="s">
        <v>43</v>
      </c>
      <c r="H41" s="17">
        <v>8</v>
      </c>
      <c r="I41" s="59" t="s">
        <v>31</v>
      </c>
      <c r="J41" s="17">
        <v>3</v>
      </c>
      <c r="K41" s="118" t="s">
        <v>44</v>
      </c>
      <c r="L41" s="15">
        <v>7</v>
      </c>
      <c r="M41" s="11"/>
      <c r="N41" s="15"/>
      <c r="O41" s="16">
        <f t="shared" si="3"/>
        <v>24</v>
      </c>
    </row>
    <row r="42" spans="2:15" ht="17.100000000000001" customHeight="1" x14ac:dyDescent="0.25">
      <c r="B42" s="3" t="s">
        <v>5</v>
      </c>
      <c r="C42" s="59" t="s">
        <v>45</v>
      </c>
      <c r="D42" s="17">
        <v>5</v>
      </c>
      <c r="E42" s="59" t="s">
        <v>44</v>
      </c>
      <c r="F42" s="17">
        <v>1</v>
      </c>
      <c r="G42" s="59" t="s">
        <v>43</v>
      </c>
      <c r="H42" s="17">
        <v>8</v>
      </c>
      <c r="I42" s="59" t="s">
        <v>46</v>
      </c>
      <c r="J42" s="17">
        <v>1</v>
      </c>
      <c r="K42" s="47"/>
      <c r="L42" s="15"/>
      <c r="M42" s="11"/>
      <c r="N42" s="15"/>
      <c r="O42" s="16">
        <f t="shared" si="3"/>
        <v>15</v>
      </c>
    </row>
    <row r="43" spans="2:15" ht="17.100000000000001" customHeight="1" x14ac:dyDescent="0.25">
      <c r="B43" s="3" t="s">
        <v>6</v>
      </c>
      <c r="C43" s="59" t="s">
        <v>45</v>
      </c>
      <c r="D43" s="17">
        <v>5</v>
      </c>
      <c r="E43" s="59" t="s">
        <v>44</v>
      </c>
      <c r="F43" s="17">
        <v>7</v>
      </c>
      <c r="G43" s="59" t="s">
        <v>43</v>
      </c>
      <c r="H43" s="17">
        <v>8</v>
      </c>
      <c r="I43" s="59" t="s">
        <v>46</v>
      </c>
      <c r="J43" s="17">
        <v>1</v>
      </c>
      <c r="K43" s="64"/>
      <c r="L43" s="15"/>
      <c r="M43" s="11"/>
      <c r="N43" s="15"/>
      <c r="O43" s="16">
        <f t="shared" si="3"/>
        <v>21</v>
      </c>
    </row>
    <row r="44" spans="2:15" ht="17.100000000000001" customHeight="1" x14ac:dyDescent="0.25">
      <c r="B44" s="63" t="s">
        <v>48</v>
      </c>
      <c r="C44" s="62" t="s">
        <v>45</v>
      </c>
      <c r="D44" s="34">
        <v>5</v>
      </c>
      <c r="E44" s="62" t="s">
        <v>43</v>
      </c>
      <c r="F44" s="17">
        <v>8</v>
      </c>
      <c r="G44" s="62" t="s">
        <v>46</v>
      </c>
      <c r="H44" s="34">
        <v>1</v>
      </c>
      <c r="I44" s="62" t="s">
        <v>44</v>
      </c>
      <c r="J44" s="34">
        <v>7</v>
      </c>
      <c r="K44" s="120" t="s">
        <v>49</v>
      </c>
      <c r="L44" s="35">
        <v>2</v>
      </c>
      <c r="M44" s="51"/>
      <c r="N44" s="35"/>
      <c r="O44" s="16">
        <f t="shared" si="3"/>
        <v>23</v>
      </c>
    </row>
    <row r="45" spans="2:15" ht="17.100000000000001" customHeight="1" thickBot="1" x14ac:dyDescent="0.3">
      <c r="B45" s="19" t="s">
        <v>7</v>
      </c>
      <c r="C45" s="98" t="s">
        <v>45</v>
      </c>
      <c r="D45" s="97">
        <v>5</v>
      </c>
      <c r="E45" s="98" t="s">
        <v>46</v>
      </c>
      <c r="F45" s="17">
        <v>1</v>
      </c>
      <c r="G45" s="98" t="s">
        <v>43</v>
      </c>
      <c r="H45" s="97">
        <v>8</v>
      </c>
      <c r="I45" s="98" t="s">
        <v>44</v>
      </c>
      <c r="J45" s="97">
        <v>7</v>
      </c>
      <c r="K45" s="100" t="s">
        <v>49</v>
      </c>
      <c r="L45" s="99">
        <v>2</v>
      </c>
      <c r="M45" s="23"/>
      <c r="N45" s="22"/>
      <c r="O45" s="24">
        <f t="shared" si="3"/>
        <v>23</v>
      </c>
    </row>
    <row r="46" spans="2:15" ht="17.100000000000001" customHeight="1" x14ac:dyDescent="0.25">
      <c r="B46" s="25" t="s">
        <v>8</v>
      </c>
      <c r="C46" s="79" t="s">
        <v>44</v>
      </c>
      <c r="D46" s="27">
        <v>7</v>
      </c>
      <c r="E46" s="79" t="s">
        <v>50</v>
      </c>
      <c r="F46" s="27">
        <v>7</v>
      </c>
      <c r="G46" s="79" t="s">
        <v>43</v>
      </c>
      <c r="H46" s="27">
        <v>8</v>
      </c>
      <c r="I46" s="79" t="s">
        <v>45</v>
      </c>
      <c r="J46" s="27">
        <v>5</v>
      </c>
      <c r="K46" s="90"/>
      <c r="L46" s="29"/>
      <c r="M46" s="30"/>
      <c r="N46" s="29"/>
      <c r="O46" s="31">
        <f t="shared" si="3"/>
        <v>27</v>
      </c>
    </row>
    <row r="47" spans="2:15" ht="17.100000000000001" customHeight="1" x14ac:dyDescent="0.25">
      <c r="B47" s="4" t="s">
        <v>9</v>
      </c>
      <c r="C47" s="80" t="s">
        <v>43</v>
      </c>
      <c r="D47" s="17">
        <v>8</v>
      </c>
      <c r="E47" s="80" t="s">
        <v>44</v>
      </c>
      <c r="F47" s="17">
        <v>7</v>
      </c>
      <c r="G47" s="80" t="s">
        <v>46</v>
      </c>
      <c r="H47" s="17">
        <v>1</v>
      </c>
      <c r="I47" s="80" t="s">
        <v>45</v>
      </c>
      <c r="J47" s="17">
        <v>5</v>
      </c>
      <c r="K47" s="91" t="s">
        <v>50</v>
      </c>
      <c r="L47" s="15">
        <v>7</v>
      </c>
      <c r="M47" s="7"/>
      <c r="N47" s="15"/>
      <c r="O47" s="16">
        <f t="shared" si="3"/>
        <v>28</v>
      </c>
    </row>
    <row r="48" spans="2:15" ht="17.100000000000001" customHeight="1" x14ac:dyDescent="0.25">
      <c r="B48" s="4" t="s">
        <v>10</v>
      </c>
      <c r="C48" s="80" t="s">
        <v>45</v>
      </c>
      <c r="D48" s="17">
        <v>5</v>
      </c>
      <c r="E48" s="80" t="s">
        <v>43</v>
      </c>
      <c r="F48" s="17">
        <v>8</v>
      </c>
      <c r="G48" s="80" t="s">
        <v>50</v>
      </c>
      <c r="H48" s="17">
        <v>7</v>
      </c>
      <c r="I48" s="80" t="s">
        <v>44</v>
      </c>
      <c r="J48" s="17">
        <v>7</v>
      </c>
      <c r="K48" s="91" t="s">
        <v>46</v>
      </c>
      <c r="L48" s="15">
        <v>1</v>
      </c>
      <c r="M48" s="7"/>
      <c r="N48" s="15"/>
      <c r="O48" s="16">
        <f t="shared" si="3"/>
        <v>28</v>
      </c>
    </row>
    <row r="49" spans="2:15" ht="17.100000000000001" customHeight="1" x14ac:dyDescent="0.25">
      <c r="B49" s="4" t="s">
        <v>11</v>
      </c>
      <c r="C49" s="80" t="s">
        <v>44</v>
      </c>
      <c r="D49" s="17">
        <v>7</v>
      </c>
      <c r="E49" s="80" t="s">
        <v>42</v>
      </c>
      <c r="F49" s="17">
        <v>3</v>
      </c>
      <c r="G49" s="80" t="s">
        <v>43</v>
      </c>
      <c r="H49" s="17">
        <v>8</v>
      </c>
      <c r="I49" s="80" t="s">
        <v>50</v>
      </c>
      <c r="J49" s="48">
        <v>7</v>
      </c>
      <c r="K49" s="92" t="s">
        <v>31</v>
      </c>
      <c r="L49" s="15">
        <v>3</v>
      </c>
      <c r="M49" s="7"/>
      <c r="N49" s="15"/>
      <c r="O49" s="16">
        <f t="shared" si="3"/>
        <v>28</v>
      </c>
    </row>
    <row r="50" spans="2:15" ht="17.100000000000001" customHeight="1" x14ac:dyDescent="0.25">
      <c r="B50" s="4" t="s">
        <v>12</v>
      </c>
      <c r="C50" s="80" t="s">
        <v>43</v>
      </c>
      <c r="D50" s="17">
        <v>8</v>
      </c>
      <c r="E50" s="80" t="s">
        <v>44</v>
      </c>
      <c r="F50" s="17">
        <v>7</v>
      </c>
      <c r="G50" s="80" t="s">
        <v>42</v>
      </c>
      <c r="H50" s="17">
        <v>3</v>
      </c>
      <c r="I50" s="80" t="s">
        <v>45</v>
      </c>
      <c r="J50" s="17">
        <v>5</v>
      </c>
      <c r="K50" s="80" t="s">
        <v>31</v>
      </c>
      <c r="L50" s="15">
        <v>3</v>
      </c>
      <c r="M50" s="7"/>
      <c r="N50" s="15"/>
      <c r="O50" s="16">
        <f t="shared" si="3"/>
        <v>26</v>
      </c>
    </row>
    <row r="51" spans="2:15" ht="17.100000000000001" customHeight="1" x14ac:dyDescent="0.25">
      <c r="B51" s="49" t="s">
        <v>52</v>
      </c>
      <c r="C51" s="81" t="s">
        <v>45</v>
      </c>
      <c r="D51" s="34">
        <v>5</v>
      </c>
      <c r="E51" s="81" t="s">
        <v>44</v>
      </c>
      <c r="F51" s="34">
        <v>7</v>
      </c>
      <c r="G51" s="81" t="s">
        <v>43</v>
      </c>
      <c r="H51" s="34">
        <v>8</v>
      </c>
      <c r="I51" s="81" t="s">
        <v>47</v>
      </c>
      <c r="J51" s="34">
        <v>6</v>
      </c>
      <c r="K51" s="81" t="s">
        <v>31</v>
      </c>
      <c r="L51" s="35">
        <v>3</v>
      </c>
      <c r="M51" s="36"/>
      <c r="N51" s="35"/>
      <c r="O51" s="37">
        <f t="shared" si="3"/>
        <v>29</v>
      </c>
    </row>
    <row r="52" spans="2:15" ht="17.100000000000001" customHeight="1" thickBot="1" x14ac:dyDescent="0.3">
      <c r="B52" s="85" t="s">
        <v>13</v>
      </c>
      <c r="C52" s="93" t="s">
        <v>45</v>
      </c>
      <c r="D52" s="21">
        <v>5</v>
      </c>
      <c r="E52" s="93" t="s">
        <v>44</v>
      </c>
      <c r="F52" s="21">
        <v>7</v>
      </c>
      <c r="G52" s="93" t="s">
        <v>43</v>
      </c>
      <c r="H52" s="21">
        <v>8</v>
      </c>
      <c r="I52" s="93" t="s">
        <v>42</v>
      </c>
      <c r="J52" s="21">
        <v>3</v>
      </c>
      <c r="K52" s="93" t="s">
        <v>47</v>
      </c>
      <c r="L52" s="22">
        <v>6</v>
      </c>
      <c r="M52" s="38"/>
      <c r="N52" s="22"/>
      <c r="O52" s="24">
        <f t="shared" si="3"/>
        <v>29</v>
      </c>
    </row>
    <row r="53" spans="2:15" ht="17.100000000000001" customHeight="1" x14ac:dyDescent="0.25">
      <c r="B53" s="39" t="s">
        <v>14</v>
      </c>
      <c r="C53" s="57" t="s">
        <v>44</v>
      </c>
      <c r="D53" s="27">
        <v>7</v>
      </c>
      <c r="E53" s="57" t="s">
        <v>45</v>
      </c>
      <c r="F53" s="27">
        <v>5</v>
      </c>
      <c r="G53" s="57" t="s">
        <v>50</v>
      </c>
      <c r="H53" s="27">
        <v>7</v>
      </c>
      <c r="I53" s="57" t="s">
        <v>47</v>
      </c>
      <c r="J53" s="27">
        <v>6</v>
      </c>
      <c r="K53" s="57" t="s">
        <v>49</v>
      </c>
      <c r="L53" s="29">
        <v>2</v>
      </c>
      <c r="M53" s="40"/>
      <c r="N53" s="29"/>
      <c r="O53" s="31">
        <f t="shared" si="3"/>
        <v>27</v>
      </c>
    </row>
    <row r="54" spans="2:15" ht="17.100000000000001" customHeight="1" x14ac:dyDescent="0.25">
      <c r="B54" s="3" t="s">
        <v>15</v>
      </c>
      <c r="C54" s="59" t="s">
        <v>50</v>
      </c>
      <c r="D54" s="17">
        <v>7</v>
      </c>
      <c r="E54" s="59" t="s">
        <v>44</v>
      </c>
      <c r="F54" s="17">
        <v>7</v>
      </c>
      <c r="G54" s="59" t="s">
        <v>43</v>
      </c>
      <c r="H54" s="17">
        <v>8</v>
      </c>
      <c r="I54" s="59" t="s">
        <v>45</v>
      </c>
      <c r="J54" s="17">
        <v>5</v>
      </c>
      <c r="K54" s="59" t="s">
        <v>46</v>
      </c>
      <c r="L54" s="15">
        <v>1</v>
      </c>
      <c r="M54" s="11"/>
      <c r="N54" s="15"/>
      <c r="O54" s="16">
        <f t="shared" si="3"/>
        <v>28</v>
      </c>
    </row>
    <row r="55" spans="2:15" ht="17.100000000000001" customHeight="1" x14ac:dyDescent="0.25">
      <c r="B55" s="3" t="s">
        <v>35</v>
      </c>
      <c r="C55" s="59" t="s">
        <v>45</v>
      </c>
      <c r="D55" s="17">
        <v>5</v>
      </c>
      <c r="E55" s="59" t="s">
        <v>50</v>
      </c>
      <c r="F55" s="48">
        <v>7</v>
      </c>
      <c r="G55" s="59" t="s">
        <v>43</v>
      </c>
      <c r="H55" s="17">
        <v>8</v>
      </c>
      <c r="I55" s="59" t="s">
        <v>42</v>
      </c>
      <c r="J55" s="17">
        <v>3</v>
      </c>
      <c r="K55" s="59" t="s">
        <v>44</v>
      </c>
      <c r="L55" s="15">
        <v>7</v>
      </c>
      <c r="M55" s="11"/>
      <c r="N55" s="15"/>
      <c r="O55" s="16">
        <f t="shared" si="3"/>
        <v>30</v>
      </c>
    </row>
    <row r="56" spans="2:15" ht="17.100000000000001" customHeight="1" x14ac:dyDescent="0.25">
      <c r="B56" s="3" t="s">
        <v>17</v>
      </c>
      <c r="C56" s="59" t="s">
        <v>42</v>
      </c>
      <c r="D56" s="17">
        <v>3</v>
      </c>
      <c r="E56" s="59" t="s">
        <v>44</v>
      </c>
      <c r="F56" s="17">
        <v>7</v>
      </c>
      <c r="G56" s="59" t="s">
        <v>43</v>
      </c>
      <c r="H56" s="17">
        <v>8</v>
      </c>
      <c r="I56" s="59" t="s">
        <v>45</v>
      </c>
      <c r="J56" s="17">
        <v>5</v>
      </c>
      <c r="K56" s="59"/>
      <c r="L56" s="15"/>
      <c r="M56" s="11"/>
      <c r="N56" s="15"/>
      <c r="O56" s="16">
        <f t="shared" si="3"/>
        <v>23</v>
      </c>
    </row>
    <row r="57" spans="2:15" ht="17.100000000000001" customHeight="1" x14ac:dyDescent="0.25">
      <c r="B57" s="50" t="s">
        <v>18</v>
      </c>
      <c r="C57" s="62" t="s">
        <v>43</v>
      </c>
      <c r="D57" s="34">
        <v>8</v>
      </c>
      <c r="E57" s="62" t="s">
        <v>42</v>
      </c>
      <c r="F57" s="34">
        <v>3</v>
      </c>
      <c r="G57" s="62" t="s">
        <v>44</v>
      </c>
      <c r="H57" s="34">
        <v>7</v>
      </c>
      <c r="I57" s="62" t="s">
        <v>45</v>
      </c>
      <c r="J57" s="34">
        <v>5</v>
      </c>
      <c r="K57" s="62" t="s">
        <v>50</v>
      </c>
      <c r="L57" s="35">
        <v>7</v>
      </c>
      <c r="M57" s="51"/>
      <c r="N57" s="35"/>
      <c r="O57" s="37">
        <f t="shared" si="3"/>
        <v>30</v>
      </c>
    </row>
    <row r="58" spans="2:15" ht="17.100000000000001" customHeight="1" x14ac:dyDescent="0.25">
      <c r="B58" s="95" t="s">
        <v>19</v>
      </c>
      <c r="C58" s="59" t="s">
        <v>45</v>
      </c>
      <c r="D58" s="17">
        <v>5</v>
      </c>
      <c r="E58" s="59" t="s">
        <v>43</v>
      </c>
      <c r="F58" s="17">
        <v>8</v>
      </c>
      <c r="G58" s="59" t="s">
        <v>44</v>
      </c>
      <c r="H58" s="17">
        <v>7</v>
      </c>
      <c r="I58" s="59" t="s">
        <v>47</v>
      </c>
      <c r="J58" s="17">
        <v>6</v>
      </c>
      <c r="K58" s="59" t="s">
        <v>42</v>
      </c>
      <c r="L58" s="15">
        <v>3</v>
      </c>
      <c r="M58" s="11"/>
      <c r="N58" s="15"/>
      <c r="O58" s="16">
        <f t="shared" si="3"/>
        <v>29</v>
      </c>
    </row>
    <row r="59" spans="2:15" ht="17.100000000000001" customHeight="1" x14ac:dyDescent="0.25">
      <c r="B59" s="25" t="s">
        <v>20</v>
      </c>
      <c r="C59" s="79" t="s">
        <v>46</v>
      </c>
      <c r="D59" s="27">
        <v>1</v>
      </c>
      <c r="E59" s="28" t="s">
        <v>44</v>
      </c>
      <c r="F59" s="27">
        <v>7</v>
      </c>
      <c r="G59" s="28" t="s">
        <v>43</v>
      </c>
      <c r="H59" s="27">
        <v>8</v>
      </c>
      <c r="I59" s="79" t="s">
        <v>45</v>
      </c>
      <c r="J59" s="27">
        <v>5</v>
      </c>
      <c r="K59" s="28" t="s">
        <v>32</v>
      </c>
      <c r="L59" s="29">
        <v>6</v>
      </c>
      <c r="M59" s="30"/>
      <c r="N59" s="29"/>
      <c r="O59" s="31">
        <f t="shared" si="3"/>
        <v>27</v>
      </c>
    </row>
    <row r="60" spans="2:15" ht="17.100000000000001" customHeight="1" x14ac:dyDescent="0.25">
      <c r="B60" s="4" t="s">
        <v>21</v>
      </c>
      <c r="C60" s="80" t="s">
        <v>47</v>
      </c>
      <c r="D60" s="17">
        <v>6</v>
      </c>
      <c r="E60" s="80" t="s">
        <v>43</v>
      </c>
      <c r="F60" s="17">
        <v>8</v>
      </c>
      <c r="G60" s="80" t="s">
        <v>42</v>
      </c>
      <c r="H60" s="17">
        <v>3</v>
      </c>
      <c r="I60" s="80" t="s">
        <v>44</v>
      </c>
      <c r="J60" s="27">
        <v>7</v>
      </c>
      <c r="K60" s="80" t="s">
        <v>45</v>
      </c>
      <c r="L60" s="15">
        <v>5</v>
      </c>
      <c r="M60" s="7"/>
      <c r="N60" s="15"/>
      <c r="O60" s="16">
        <f t="shared" si="3"/>
        <v>29</v>
      </c>
    </row>
    <row r="61" spans="2:15" ht="17.100000000000001" customHeight="1" x14ac:dyDescent="0.25">
      <c r="B61" s="4" t="s">
        <v>22</v>
      </c>
      <c r="C61" s="80" t="s">
        <v>46</v>
      </c>
      <c r="D61" s="17">
        <v>1</v>
      </c>
      <c r="E61" s="80" t="s">
        <v>45</v>
      </c>
      <c r="F61" s="17">
        <v>5</v>
      </c>
      <c r="G61" s="6" t="s">
        <v>43</v>
      </c>
      <c r="H61" s="17">
        <v>8</v>
      </c>
      <c r="I61" s="80" t="s">
        <v>44</v>
      </c>
      <c r="J61" s="27">
        <v>7</v>
      </c>
      <c r="K61" s="80" t="s">
        <v>32</v>
      </c>
      <c r="L61" s="15">
        <v>6</v>
      </c>
      <c r="M61" s="7"/>
      <c r="N61" s="15"/>
      <c r="O61" s="16">
        <f t="shared" si="3"/>
        <v>27</v>
      </c>
    </row>
    <row r="62" spans="2:15" ht="17.100000000000001" customHeight="1" x14ac:dyDescent="0.25">
      <c r="B62" s="4" t="s">
        <v>23</v>
      </c>
      <c r="C62" s="80" t="s">
        <v>50</v>
      </c>
      <c r="D62" s="17">
        <v>7</v>
      </c>
      <c r="E62" s="80" t="s">
        <v>44</v>
      </c>
      <c r="F62" s="17">
        <v>7</v>
      </c>
      <c r="G62" s="6" t="s">
        <v>43</v>
      </c>
      <c r="H62" s="17">
        <v>8</v>
      </c>
      <c r="I62" s="6" t="s">
        <v>45</v>
      </c>
      <c r="J62" s="27">
        <v>5</v>
      </c>
      <c r="K62" s="80" t="s">
        <v>46</v>
      </c>
      <c r="L62" s="15">
        <v>1</v>
      </c>
      <c r="M62" s="7"/>
      <c r="N62" s="15"/>
      <c r="O62" s="16">
        <f t="shared" si="3"/>
        <v>28</v>
      </c>
    </row>
    <row r="63" spans="2:15" ht="17.100000000000001" customHeight="1" x14ac:dyDescent="0.25">
      <c r="B63" s="4" t="s">
        <v>24</v>
      </c>
      <c r="C63" s="80" t="s">
        <v>46</v>
      </c>
      <c r="D63" s="17">
        <v>1</v>
      </c>
      <c r="E63" s="80" t="s">
        <v>45</v>
      </c>
      <c r="F63" s="17">
        <v>5</v>
      </c>
      <c r="G63" s="80" t="s">
        <v>43</v>
      </c>
      <c r="H63" s="17">
        <v>8</v>
      </c>
      <c r="I63" s="80" t="s">
        <v>44</v>
      </c>
      <c r="J63" s="17">
        <v>7</v>
      </c>
      <c r="K63" s="80" t="s">
        <v>47</v>
      </c>
      <c r="L63" s="15">
        <v>6</v>
      </c>
      <c r="M63" s="7"/>
      <c r="N63" s="15"/>
      <c r="O63" s="16">
        <f t="shared" si="3"/>
        <v>27</v>
      </c>
    </row>
    <row r="64" spans="2:15" ht="17.100000000000001" customHeight="1" x14ac:dyDescent="0.25">
      <c r="B64" s="4" t="s">
        <v>25</v>
      </c>
      <c r="C64" s="80" t="s">
        <v>45</v>
      </c>
      <c r="D64" s="17">
        <v>5</v>
      </c>
      <c r="E64" s="6" t="s">
        <v>43</v>
      </c>
      <c r="F64" s="17">
        <v>8</v>
      </c>
      <c r="G64" s="80" t="s">
        <v>44</v>
      </c>
      <c r="H64" s="17">
        <v>7</v>
      </c>
      <c r="I64" s="80" t="s">
        <v>50</v>
      </c>
      <c r="J64" s="17">
        <v>7</v>
      </c>
      <c r="K64" s="119" t="s">
        <v>49</v>
      </c>
      <c r="L64" s="15">
        <v>2</v>
      </c>
      <c r="M64" s="7"/>
      <c r="N64" s="15"/>
      <c r="O64" s="16">
        <f>D64+F64+H64+J64+L64+N64</f>
        <v>29</v>
      </c>
    </row>
    <row r="65" spans="2:15" ht="17.100000000000001" customHeight="1" x14ac:dyDescent="0.25">
      <c r="B65" s="4" t="s">
        <v>40</v>
      </c>
      <c r="C65" s="80" t="s">
        <v>45</v>
      </c>
      <c r="D65" s="17">
        <v>5</v>
      </c>
      <c r="E65" s="80" t="s">
        <v>44</v>
      </c>
      <c r="F65" s="17">
        <v>7</v>
      </c>
      <c r="G65" s="6" t="s">
        <v>43</v>
      </c>
      <c r="H65" s="17">
        <v>8</v>
      </c>
      <c r="I65" s="80" t="s">
        <v>47</v>
      </c>
      <c r="J65" s="17">
        <v>6</v>
      </c>
      <c r="K65" s="6"/>
      <c r="L65" s="15"/>
      <c r="M65" s="7"/>
      <c r="N65" s="15"/>
      <c r="O65" s="16">
        <f t="shared" si="3"/>
        <v>26</v>
      </c>
    </row>
    <row r="66" spans="2:15" ht="17.100000000000001" customHeight="1" x14ac:dyDescent="0.25">
      <c r="B66" s="4" t="s">
        <v>53</v>
      </c>
      <c r="C66" s="80" t="s">
        <v>45</v>
      </c>
      <c r="D66" s="17">
        <v>5</v>
      </c>
      <c r="E66" s="80" t="s">
        <v>43</v>
      </c>
      <c r="F66" s="17">
        <v>8</v>
      </c>
      <c r="G66" s="80" t="s">
        <v>44</v>
      </c>
      <c r="H66" s="17">
        <v>8</v>
      </c>
      <c r="I66" s="80" t="s">
        <v>46</v>
      </c>
      <c r="J66" s="17">
        <v>1</v>
      </c>
      <c r="K66" s="80" t="s">
        <v>32</v>
      </c>
      <c r="L66" s="15">
        <v>4</v>
      </c>
      <c r="M66" s="7"/>
      <c r="N66" s="15"/>
      <c r="O66" s="16">
        <f t="shared" ref="O66" si="4">D66+F66+H66+J66+L66+N66</f>
        <v>26</v>
      </c>
    </row>
    <row r="67" spans="2:15" ht="17.100000000000001" customHeight="1" x14ac:dyDescent="0.25">
      <c r="B67" s="134"/>
      <c r="C67" s="135"/>
      <c r="D67" s="137"/>
      <c r="E67" s="135"/>
      <c r="F67" s="137"/>
      <c r="G67" s="135"/>
      <c r="H67" s="137"/>
      <c r="I67" s="135"/>
      <c r="J67" s="137"/>
      <c r="K67" s="135"/>
      <c r="L67" s="138"/>
      <c r="M67" s="136"/>
      <c r="N67" s="138"/>
      <c r="O67" s="139"/>
    </row>
    <row r="68" spans="2:15" ht="17.100000000000001" customHeight="1" x14ac:dyDescent="0.25">
      <c r="B68" s="52"/>
      <c r="C68" s="53"/>
      <c r="D68" s="53"/>
      <c r="E68" s="53"/>
      <c r="F68" s="53"/>
      <c r="G68" s="53"/>
      <c r="H68" s="53"/>
      <c r="I68" s="53"/>
      <c r="J68" s="53"/>
      <c r="K68" s="53"/>
    </row>
    <row r="69" spans="2:15" ht="17.100000000000001" customHeight="1" x14ac:dyDescent="0.25">
      <c r="B69" s="131" t="s">
        <v>36</v>
      </c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</row>
    <row r="70" spans="2:15" ht="17.100000000000001" customHeight="1" x14ac:dyDescent="0.25"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</row>
    <row r="71" spans="2:15" ht="17.100000000000001" customHeight="1" x14ac:dyDescent="0.25">
      <c r="B71" s="4"/>
      <c r="C71" s="4" t="s">
        <v>26</v>
      </c>
      <c r="D71" s="14"/>
      <c r="E71" s="4" t="s">
        <v>27</v>
      </c>
      <c r="F71" s="14"/>
      <c r="G71" s="4" t="s">
        <v>28</v>
      </c>
      <c r="H71" s="14"/>
      <c r="I71" s="4" t="s">
        <v>29</v>
      </c>
      <c r="J71" s="14"/>
      <c r="K71" s="4" t="s">
        <v>30</v>
      </c>
      <c r="L71" s="15"/>
      <c r="M71" s="10" t="s">
        <v>33</v>
      </c>
      <c r="N71" s="14"/>
      <c r="O71" s="16"/>
    </row>
    <row r="72" spans="2:15" ht="17.100000000000001" customHeight="1" x14ac:dyDescent="0.25">
      <c r="B72" s="3" t="s">
        <v>2</v>
      </c>
      <c r="C72" s="59" t="s">
        <v>42</v>
      </c>
      <c r="D72" s="17">
        <v>3</v>
      </c>
      <c r="E72" s="59" t="s">
        <v>44</v>
      </c>
      <c r="F72" s="17">
        <v>7</v>
      </c>
      <c r="G72" s="59" t="s">
        <v>43</v>
      </c>
      <c r="H72" s="17">
        <v>8</v>
      </c>
      <c r="I72" s="59" t="s">
        <v>45</v>
      </c>
      <c r="J72" s="17">
        <v>5</v>
      </c>
      <c r="K72" s="5"/>
      <c r="L72" s="15"/>
      <c r="M72" s="11"/>
      <c r="N72" s="15"/>
      <c r="O72" s="16">
        <f t="shared" ref="O72:O98" si="5">D72+F72+H72+J72+L72+N72</f>
        <v>23</v>
      </c>
    </row>
    <row r="73" spans="2:15" ht="17.100000000000001" customHeight="1" x14ac:dyDescent="0.25">
      <c r="B73" s="3" t="s">
        <v>3</v>
      </c>
      <c r="C73" s="59" t="s">
        <v>45</v>
      </c>
      <c r="D73" s="17">
        <v>5</v>
      </c>
      <c r="E73" s="59" t="s">
        <v>42</v>
      </c>
      <c r="F73" s="17">
        <v>3</v>
      </c>
      <c r="G73" s="59" t="s">
        <v>43</v>
      </c>
      <c r="H73" s="17">
        <v>8</v>
      </c>
      <c r="I73" s="59" t="s">
        <v>44</v>
      </c>
      <c r="J73" s="17">
        <v>7</v>
      </c>
      <c r="K73" s="59" t="s">
        <v>31</v>
      </c>
      <c r="L73" s="15">
        <v>3</v>
      </c>
      <c r="M73" s="11"/>
      <c r="N73" s="15"/>
      <c r="O73" s="16">
        <f t="shared" si="5"/>
        <v>26</v>
      </c>
    </row>
    <row r="74" spans="2:15" ht="17.100000000000001" customHeight="1" x14ac:dyDescent="0.25">
      <c r="B74" s="3" t="s">
        <v>4</v>
      </c>
      <c r="C74" s="59" t="s">
        <v>45</v>
      </c>
      <c r="D74" s="17">
        <v>5</v>
      </c>
      <c r="E74" s="59" t="s">
        <v>46</v>
      </c>
      <c r="F74" s="17">
        <v>1</v>
      </c>
      <c r="G74" s="59" t="s">
        <v>47</v>
      </c>
      <c r="H74" s="17">
        <v>6</v>
      </c>
      <c r="I74" s="59" t="s">
        <v>44</v>
      </c>
      <c r="J74" s="17">
        <v>7</v>
      </c>
      <c r="K74" s="5"/>
      <c r="L74" s="15"/>
      <c r="M74" s="11"/>
      <c r="N74" s="15"/>
      <c r="O74" s="16">
        <f t="shared" si="5"/>
        <v>19</v>
      </c>
    </row>
    <row r="75" spans="2:15" ht="17.100000000000001" customHeight="1" x14ac:dyDescent="0.25">
      <c r="B75" s="3" t="s">
        <v>5</v>
      </c>
      <c r="C75" s="59" t="s">
        <v>45</v>
      </c>
      <c r="D75" s="17">
        <v>5</v>
      </c>
      <c r="E75" s="59" t="s">
        <v>43</v>
      </c>
      <c r="F75" s="17">
        <v>8</v>
      </c>
      <c r="G75" s="59" t="s">
        <v>44</v>
      </c>
      <c r="H75" s="17">
        <v>7</v>
      </c>
      <c r="I75" s="59" t="s">
        <v>42</v>
      </c>
      <c r="J75" s="17">
        <v>3</v>
      </c>
      <c r="K75" s="5"/>
      <c r="L75" s="15"/>
      <c r="M75" s="11"/>
      <c r="N75" s="15"/>
      <c r="O75" s="16">
        <f t="shared" si="5"/>
        <v>23</v>
      </c>
    </row>
    <row r="76" spans="2:15" ht="17.100000000000001" customHeight="1" x14ac:dyDescent="0.25">
      <c r="B76" s="124" t="s">
        <v>6</v>
      </c>
      <c r="C76" s="66" t="s">
        <v>45</v>
      </c>
      <c r="D76" s="34">
        <v>5</v>
      </c>
      <c r="E76" s="66" t="s">
        <v>44</v>
      </c>
      <c r="F76" s="34">
        <v>7</v>
      </c>
      <c r="G76" s="66" t="s">
        <v>43</v>
      </c>
      <c r="H76" s="34">
        <v>8</v>
      </c>
      <c r="I76" s="66" t="s">
        <v>31</v>
      </c>
      <c r="J76" s="34">
        <v>3</v>
      </c>
      <c r="K76" s="67"/>
      <c r="L76" s="35"/>
      <c r="M76" s="51"/>
      <c r="N76" s="35"/>
      <c r="O76" s="37">
        <f t="shared" si="5"/>
        <v>23</v>
      </c>
    </row>
    <row r="77" spans="2:15" ht="17.100000000000001" customHeight="1" x14ac:dyDescent="0.25">
      <c r="B77" s="125" t="s">
        <v>48</v>
      </c>
      <c r="C77" s="68" t="s">
        <v>45</v>
      </c>
      <c r="D77" s="69">
        <v>5</v>
      </c>
      <c r="E77" s="68" t="s">
        <v>44</v>
      </c>
      <c r="F77" s="69">
        <v>7</v>
      </c>
      <c r="G77" s="68" t="s">
        <v>43</v>
      </c>
      <c r="H77" s="69">
        <v>8</v>
      </c>
      <c r="I77" s="68" t="s">
        <v>46</v>
      </c>
      <c r="J77" s="69">
        <v>1</v>
      </c>
      <c r="K77" s="68"/>
      <c r="L77" s="70"/>
      <c r="M77" s="71"/>
      <c r="N77" s="70"/>
      <c r="O77" s="37">
        <f t="shared" si="5"/>
        <v>21</v>
      </c>
    </row>
    <row r="78" spans="2:15" ht="17.100000000000001" customHeight="1" thickBot="1" x14ac:dyDescent="0.3">
      <c r="B78" s="126" t="s">
        <v>7</v>
      </c>
      <c r="C78" s="101" t="s">
        <v>44</v>
      </c>
      <c r="D78" s="102">
        <v>5</v>
      </c>
      <c r="E78" s="101" t="s">
        <v>43</v>
      </c>
      <c r="F78" s="102">
        <v>8</v>
      </c>
      <c r="G78" s="101" t="s">
        <v>47</v>
      </c>
      <c r="H78" s="102">
        <v>6</v>
      </c>
      <c r="I78" s="101" t="s">
        <v>46</v>
      </c>
      <c r="J78" s="102">
        <v>1</v>
      </c>
      <c r="K78" s="103"/>
      <c r="L78" s="104"/>
      <c r="M78" s="44"/>
      <c r="N78" s="43"/>
      <c r="O78" s="45">
        <f t="shared" si="5"/>
        <v>20</v>
      </c>
    </row>
    <row r="79" spans="2:15" ht="17.100000000000001" customHeight="1" x14ac:dyDescent="0.25">
      <c r="B79" s="25" t="s">
        <v>8</v>
      </c>
      <c r="C79" s="79" t="s">
        <v>45</v>
      </c>
      <c r="D79" s="27">
        <v>5</v>
      </c>
      <c r="E79" s="79" t="s">
        <v>43</v>
      </c>
      <c r="F79" s="27">
        <v>8</v>
      </c>
      <c r="G79" s="79" t="s">
        <v>46</v>
      </c>
      <c r="H79" s="27">
        <v>1</v>
      </c>
      <c r="I79" s="79" t="s">
        <v>44</v>
      </c>
      <c r="J79" s="27">
        <v>7</v>
      </c>
      <c r="K79" s="79" t="s">
        <v>47</v>
      </c>
      <c r="L79" s="29">
        <v>6</v>
      </c>
      <c r="M79" s="30"/>
      <c r="N79" s="29"/>
      <c r="O79" s="31">
        <f t="shared" si="5"/>
        <v>27</v>
      </c>
    </row>
    <row r="80" spans="2:15" ht="17.100000000000001" customHeight="1" x14ac:dyDescent="0.25">
      <c r="B80" s="4" t="s">
        <v>9</v>
      </c>
      <c r="C80" s="80" t="s">
        <v>43</v>
      </c>
      <c r="D80" s="17">
        <v>8</v>
      </c>
      <c r="E80" s="80" t="s">
        <v>44</v>
      </c>
      <c r="F80" s="17">
        <v>7</v>
      </c>
      <c r="G80" s="80" t="s">
        <v>45</v>
      </c>
      <c r="H80" s="17">
        <v>5</v>
      </c>
      <c r="I80" s="80" t="s">
        <v>47</v>
      </c>
      <c r="J80" s="17">
        <v>6</v>
      </c>
      <c r="K80" s="80"/>
      <c r="L80" s="15"/>
      <c r="M80" s="7"/>
      <c r="N80" s="15"/>
      <c r="O80" s="16">
        <f t="shared" si="5"/>
        <v>26</v>
      </c>
    </row>
    <row r="81" spans="1:15" ht="17.100000000000001" customHeight="1" x14ac:dyDescent="0.25">
      <c r="B81" s="4" t="s">
        <v>10</v>
      </c>
      <c r="C81" s="80" t="s">
        <v>45</v>
      </c>
      <c r="D81" s="17">
        <v>5</v>
      </c>
      <c r="E81" s="80" t="s">
        <v>44</v>
      </c>
      <c r="F81" s="17">
        <v>7</v>
      </c>
      <c r="G81" s="80" t="s">
        <v>43</v>
      </c>
      <c r="H81" s="17">
        <v>8</v>
      </c>
      <c r="I81" s="80" t="s">
        <v>47</v>
      </c>
      <c r="J81" s="17">
        <v>6</v>
      </c>
      <c r="K81" s="80" t="s">
        <v>31</v>
      </c>
      <c r="L81" s="15">
        <v>3</v>
      </c>
      <c r="M81" s="7"/>
      <c r="N81" s="15"/>
      <c r="O81" s="16">
        <f t="shared" si="5"/>
        <v>29</v>
      </c>
    </row>
    <row r="82" spans="1:15" ht="17.100000000000001" customHeight="1" x14ac:dyDescent="0.25">
      <c r="B82" s="4" t="s">
        <v>11</v>
      </c>
      <c r="C82" s="80" t="s">
        <v>44</v>
      </c>
      <c r="D82" s="17">
        <v>7</v>
      </c>
      <c r="E82" s="80" t="s">
        <v>50</v>
      </c>
      <c r="F82" s="17">
        <v>7</v>
      </c>
      <c r="G82" s="80" t="s">
        <v>43</v>
      </c>
      <c r="H82" s="17">
        <v>8</v>
      </c>
      <c r="I82" s="80" t="s">
        <v>45</v>
      </c>
      <c r="J82" s="17">
        <v>5</v>
      </c>
      <c r="K82" s="80"/>
      <c r="L82" s="15"/>
      <c r="N82" s="15"/>
      <c r="O82" s="16">
        <f t="shared" si="5"/>
        <v>27</v>
      </c>
    </row>
    <row r="83" spans="1:15" ht="17.100000000000001" customHeight="1" x14ac:dyDescent="0.25">
      <c r="B83" s="49" t="s">
        <v>12</v>
      </c>
      <c r="C83" s="81" t="s">
        <v>44</v>
      </c>
      <c r="D83" s="34">
        <v>7</v>
      </c>
      <c r="E83" s="81" t="s">
        <v>46</v>
      </c>
      <c r="F83" s="34">
        <v>1</v>
      </c>
      <c r="G83" s="81" t="s">
        <v>43</v>
      </c>
      <c r="H83" s="34">
        <v>8</v>
      </c>
      <c r="I83" s="81" t="s">
        <v>50</v>
      </c>
      <c r="J83" s="34">
        <v>7</v>
      </c>
      <c r="K83" s="81" t="s">
        <v>47</v>
      </c>
      <c r="L83" s="35">
        <v>6</v>
      </c>
      <c r="M83" s="36"/>
      <c r="N83" s="35"/>
      <c r="O83" s="37">
        <f t="shared" si="5"/>
        <v>29</v>
      </c>
    </row>
    <row r="84" spans="1:15" ht="17.100000000000001" customHeight="1" x14ac:dyDescent="0.25">
      <c r="B84" s="122" t="s">
        <v>52</v>
      </c>
      <c r="C84" s="121" t="s">
        <v>44</v>
      </c>
      <c r="D84" s="114">
        <v>7</v>
      </c>
      <c r="E84" s="121" t="s">
        <v>43</v>
      </c>
      <c r="F84" s="114">
        <v>8</v>
      </c>
      <c r="G84" s="121" t="s">
        <v>42</v>
      </c>
      <c r="H84" s="114">
        <v>3</v>
      </c>
      <c r="I84" s="121" t="s">
        <v>45</v>
      </c>
      <c r="J84" s="114">
        <v>5</v>
      </c>
      <c r="K84" s="121" t="s">
        <v>50</v>
      </c>
      <c r="L84" s="115">
        <v>7</v>
      </c>
      <c r="M84" s="116"/>
      <c r="N84" s="115"/>
      <c r="O84" s="117">
        <f t="shared" si="5"/>
        <v>30</v>
      </c>
    </row>
    <row r="85" spans="1:15" ht="17.100000000000001" customHeight="1" x14ac:dyDescent="0.25">
      <c r="A85" s="4" t="s">
        <v>11</v>
      </c>
      <c r="B85" s="82" t="s">
        <v>13</v>
      </c>
      <c r="C85" s="83" t="s">
        <v>45</v>
      </c>
      <c r="D85" s="69">
        <v>5</v>
      </c>
      <c r="E85" s="83" t="s">
        <v>43</v>
      </c>
      <c r="F85" s="69">
        <v>8</v>
      </c>
      <c r="G85" s="83" t="s">
        <v>50</v>
      </c>
      <c r="H85" s="69">
        <v>7</v>
      </c>
      <c r="I85" s="83" t="s">
        <v>44</v>
      </c>
      <c r="J85" s="69">
        <v>7</v>
      </c>
      <c r="K85" s="83"/>
      <c r="L85" s="70"/>
      <c r="M85" s="84"/>
      <c r="N85" s="70"/>
      <c r="O85" s="72">
        <f t="shared" si="5"/>
        <v>27</v>
      </c>
    </row>
    <row r="86" spans="1:15" ht="17.100000000000001" customHeight="1" x14ac:dyDescent="0.25">
      <c r="B86" s="39" t="s">
        <v>14</v>
      </c>
      <c r="C86" s="57" t="s">
        <v>44</v>
      </c>
      <c r="D86" s="27">
        <v>7</v>
      </c>
      <c r="E86" s="96" t="s">
        <v>43</v>
      </c>
      <c r="F86" s="27">
        <v>8</v>
      </c>
      <c r="G86" s="57" t="s">
        <v>45</v>
      </c>
      <c r="H86" s="27">
        <v>5</v>
      </c>
      <c r="I86" s="57" t="s">
        <v>47</v>
      </c>
      <c r="J86" s="27">
        <v>6</v>
      </c>
      <c r="K86" s="57" t="s">
        <v>46</v>
      </c>
      <c r="L86" s="29">
        <v>1</v>
      </c>
      <c r="M86" s="40"/>
      <c r="N86" s="29"/>
      <c r="O86" s="31">
        <f t="shared" si="5"/>
        <v>27</v>
      </c>
    </row>
    <row r="87" spans="1:15" ht="17.100000000000001" customHeight="1" x14ac:dyDescent="0.25">
      <c r="B87" s="3" t="s">
        <v>15</v>
      </c>
      <c r="C87" s="59" t="s">
        <v>44</v>
      </c>
      <c r="D87" s="17">
        <v>7</v>
      </c>
      <c r="E87" s="65" t="s">
        <v>43</v>
      </c>
      <c r="F87" s="17">
        <v>8</v>
      </c>
      <c r="G87" s="59" t="s">
        <v>50</v>
      </c>
      <c r="H87" s="17">
        <v>7</v>
      </c>
      <c r="I87" s="59" t="s">
        <v>45</v>
      </c>
      <c r="J87" s="17">
        <v>5</v>
      </c>
      <c r="K87" s="59" t="s">
        <v>42</v>
      </c>
      <c r="L87" s="15">
        <v>3</v>
      </c>
      <c r="M87" s="11"/>
      <c r="N87" s="15"/>
      <c r="O87" s="16">
        <f t="shared" si="5"/>
        <v>30</v>
      </c>
    </row>
    <row r="88" spans="1:15" ht="17.100000000000001" customHeight="1" x14ac:dyDescent="0.25">
      <c r="B88" s="3" t="s">
        <v>35</v>
      </c>
      <c r="C88" s="59" t="s">
        <v>44</v>
      </c>
      <c r="D88" s="17">
        <v>7</v>
      </c>
      <c r="E88" s="59" t="s">
        <v>46</v>
      </c>
      <c r="F88" s="17">
        <v>1</v>
      </c>
      <c r="G88" s="59" t="s">
        <v>45</v>
      </c>
      <c r="H88" s="17">
        <v>5</v>
      </c>
      <c r="I88" s="59" t="s">
        <v>50</v>
      </c>
      <c r="J88" s="17">
        <v>7</v>
      </c>
      <c r="K88" s="59" t="s">
        <v>31</v>
      </c>
      <c r="L88" s="15">
        <v>3</v>
      </c>
      <c r="M88" s="11"/>
      <c r="N88" s="15"/>
      <c r="O88" s="16">
        <f t="shared" si="5"/>
        <v>23</v>
      </c>
    </row>
    <row r="89" spans="1:15" ht="17.100000000000001" customHeight="1" x14ac:dyDescent="0.25">
      <c r="B89" s="3" t="s">
        <v>17</v>
      </c>
      <c r="C89" s="59" t="s">
        <v>44</v>
      </c>
      <c r="D89" s="17">
        <v>7</v>
      </c>
      <c r="E89" s="59" t="s">
        <v>50</v>
      </c>
      <c r="F89" s="17">
        <v>7</v>
      </c>
      <c r="G89" s="59" t="s">
        <v>43</v>
      </c>
      <c r="H89" s="17">
        <v>8</v>
      </c>
      <c r="I89" s="59" t="s">
        <v>49</v>
      </c>
      <c r="J89" s="17">
        <v>2</v>
      </c>
      <c r="K89" s="59" t="s">
        <v>46</v>
      </c>
      <c r="L89" s="15">
        <v>1</v>
      </c>
      <c r="M89" s="11"/>
      <c r="N89" s="15"/>
      <c r="O89" s="16">
        <f t="shared" si="5"/>
        <v>25</v>
      </c>
    </row>
    <row r="90" spans="1:15" ht="17.100000000000001" customHeight="1" x14ac:dyDescent="0.25">
      <c r="B90" s="3" t="s">
        <v>18</v>
      </c>
      <c r="C90" s="65" t="s">
        <v>44</v>
      </c>
      <c r="D90" s="17">
        <v>7</v>
      </c>
      <c r="E90" s="59" t="s">
        <v>45</v>
      </c>
      <c r="F90" s="17">
        <v>5</v>
      </c>
      <c r="G90" s="59" t="s">
        <v>46</v>
      </c>
      <c r="H90" s="17">
        <v>1</v>
      </c>
      <c r="I90" s="59" t="s">
        <v>43</v>
      </c>
      <c r="J90" s="17">
        <v>8</v>
      </c>
      <c r="K90" s="59" t="s">
        <v>47</v>
      </c>
      <c r="L90" s="15">
        <v>6</v>
      </c>
      <c r="M90" s="54"/>
      <c r="N90" s="15"/>
      <c r="O90" s="16">
        <f t="shared" si="5"/>
        <v>27</v>
      </c>
    </row>
    <row r="91" spans="1:15" ht="17.100000000000001" customHeight="1" x14ac:dyDescent="0.25">
      <c r="B91" s="76" t="s">
        <v>19</v>
      </c>
      <c r="C91" s="68" t="s">
        <v>45</v>
      </c>
      <c r="D91" s="69">
        <v>5</v>
      </c>
      <c r="E91" s="77" t="s">
        <v>43</v>
      </c>
      <c r="F91" s="69">
        <v>8</v>
      </c>
      <c r="G91" s="77" t="s">
        <v>46</v>
      </c>
      <c r="H91" s="69">
        <v>1</v>
      </c>
      <c r="I91" s="77" t="s">
        <v>44</v>
      </c>
      <c r="J91" s="69">
        <v>7</v>
      </c>
      <c r="K91" s="77" t="s">
        <v>50</v>
      </c>
      <c r="L91" s="70">
        <v>7</v>
      </c>
      <c r="M91" s="71"/>
      <c r="N91" s="70"/>
      <c r="O91" s="37">
        <f t="shared" si="5"/>
        <v>28</v>
      </c>
    </row>
    <row r="92" spans="1:15" ht="17.100000000000001" customHeight="1" x14ac:dyDescent="0.25">
      <c r="B92" s="25" t="s">
        <v>20</v>
      </c>
      <c r="C92" s="79" t="s">
        <v>44</v>
      </c>
      <c r="D92" s="27">
        <v>7</v>
      </c>
      <c r="E92" s="79" t="s">
        <v>45</v>
      </c>
      <c r="F92" s="27">
        <v>5</v>
      </c>
      <c r="G92" s="28" t="s">
        <v>43</v>
      </c>
      <c r="H92" s="27">
        <v>8</v>
      </c>
      <c r="I92" s="79" t="s">
        <v>47</v>
      </c>
      <c r="J92" s="27">
        <v>6</v>
      </c>
      <c r="K92" s="79" t="s">
        <v>31</v>
      </c>
      <c r="L92" s="29">
        <v>3</v>
      </c>
      <c r="M92" s="127" t="s">
        <v>46</v>
      </c>
      <c r="N92" s="29">
        <v>1</v>
      </c>
      <c r="O92" s="31">
        <f t="shared" si="5"/>
        <v>30</v>
      </c>
    </row>
    <row r="93" spans="1:15" ht="17.100000000000001" customHeight="1" x14ac:dyDescent="0.25">
      <c r="B93" s="4" t="s">
        <v>21</v>
      </c>
      <c r="C93" s="80" t="s">
        <v>46</v>
      </c>
      <c r="D93" s="17">
        <v>1</v>
      </c>
      <c r="E93" s="80" t="s">
        <v>43</v>
      </c>
      <c r="F93" s="17">
        <v>8</v>
      </c>
      <c r="G93" s="80" t="s">
        <v>44</v>
      </c>
      <c r="H93" s="17">
        <v>7</v>
      </c>
      <c r="I93" s="6" t="s">
        <v>45</v>
      </c>
      <c r="J93" s="17">
        <v>5</v>
      </c>
      <c r="K93" s="80" t="s">
        <v>31</v>
      </c>
      <c r="L93" s="15">
        <v>3</v>
      </c>
      <c r="M93" s="7"/>
      <c r="N93" s="15"/>
      <c r="O93" s="16">
        <f t="shared" si="5"/>
        <v>24</v>
      </c>
    </row>
    <row r="94" spans="1:15" ht="17.100000000000001" customHeight="1" x14ac:dyDescent="0.25">
      <c r="B94" s="4" t="s">
        <v>22</v>
      </c>
      <c r="C94" s="80" t="s">
        <v>47</v>
      </c>
      <c r="D94" s="17">
        <v>6</v>
      </c>
      <c r="E94" s="80" t="s">
        <v>43</v>
      </c>
      <c r="F94" s="17">
        <v>8</v>
      </c>
      <c r="G94" s="80" t="s">
        <v>44</v>
      </c>
      <c r="H94" s="17">
        <v>7</v>
      </c>
      <c r="I94" s="6" t="s">
        <v>45</v>
      </c>
      <c r="J94" s="17">
        <v>5</v>
      </c>
      <c r="K94" s="80" t="s">
        <v>31</v>
      </c>
      <c r="L94" s="15">
        <v>3</v>
      </c>
      <c r="M94" s="7"/>
      <c r="N94" s="15"/>
      <c r="O94" s="16">
        <f t="shared" si="5"/>
        <v>29</v>
      </c>
    </row>
    <row r="95" spans="1:15" ht="17.100000000000001" customHeight="1" x14ac:dyDescent="0.25">
      <c r="B95" s="4" t="s">
        <v>23</v>
      </c>
      <c r="C95" s="80" t="s">
        <v>46</v>
      </c>
      <c r="D95" s="17">
        <v>1</v>
      </c>
      <c r="E95" s="80" t="s">
        <v>44</v>
      </c>
      <c r="F95" s="17">
        <v>7</v>
      </c>
      <c r="G95" s="6" t="s">
        <v>43</v>
      </c>
      <c r="H95" s="17">
        <v>8</v>
      </c>
      <c r="I95" s="80" t="s">
        <v>45</v>
      </c>
      <c r="J95" s="17">
        <v>5</v>
      </c>
      <c r="K95" s="80" t="s">
        <v>32</v>
      </c>
      <c r="L95" s="15">
        <v>6</v>
      </c>
      <c r="M95" s="7"/>
      <c r="N95" s="15"/>
      <c r="O95" s="16">
        <f t="shared" si="5"/>
        <v>27</v>
      </c>
    </row>
    <row r="96" spans="1:15" ht="17.100000000000001" customHeight="1" x14ac:dyDescent="0.25">
      <c r="B96" s="4" t="s">
        <v>24</v>
      </c>
      <c r="C96" s="80" t="s">
        <v>50</v>
      </c>
      <c r="D96" s="17">
        <v>7</v>
      </c>
      <c r="E96" s="6" t="s">
        <v>43</v>
      </c>
      <c r="F96" s="17">
        <v>8</v>
      </c>
      <c r="G96" s="80" t="s">
        <v>44</v>
      </c>
      <c r="H96" s="17">
        <v>7</v>
      </c>
      <c r="I96" s="80" t="s">
        <v>32</v>
      </c>
      <c r="J96" s="17">
        <v>6</v>
      </c>
      <c r="K96" s="6"/>
      <c r="L96" s="15"/>
      <c r="M96" s="7"/>
      <c r="N96" s="15"/>
      <c r="O96" s="16">
        <f t="shared" si="5"/>
        <v>28</v>
      </c>
    </row>
    <row r="97" spans="2:15" ht="17.100000000000001" customHeight="1" x14ac:dyDescent="0.25">
      <c r="B97" s="4" t="s">
        <v>41</v>
      </c>
      <c r="C97" s="80" t="s">
        <v>46</v>
      </c>
      <c r="D97" s="17">
        <v>1</v>
      </c>
      <c r="E97" s="80" t="s">
        <v>44</v>
      </c>
      <c r="F97" s="17">
        <v>7</v>
      </c>
      <c r="G97" s="80" t="s">
        <v>43</v>
      </c>
      <c r="H97" s="17">
        <v>8</v>
      </c>
      <c r="I97" s="80" t="s">
        <v>47</v>
      </c>
      <c r="J97" s="17">
        <v>6</v>
      </c>
      <c r="K97" s="80" t="s">
        <v>45</v>
      </c>
      <c r="L97" s="15">
        <v>5</v>
      </c>
      <c r="M97" s="7"/>
      <c r="N97" s="15"/>
      <c r="O97" s="16">
        <f t="shared" si="5"/>
        <v>27</v>
      </c>
    </row>
    <row r="98" spans="2:15" ht="17.100000000000001" customHeight="1" x14ac:dyDescent="0.25">
      <c r="B98" s="4" t="s">
        <v>40</v>
      </c>
      <c r="C98" s="80" t="s">
        <v>45</v>
      </c>
      <c r="D98" s="17">
        <v>5</v>
      </c>
      <c r="E98" s="80" t="s">
        <v>44</v>
      </c>
      <c r="F98" s="17">
        <v>7</v>
      </c>
      <c r="G98" s="6" t="s">
        <v>43</v>
      </c>
      <c r="H98" s="17">
        <v>8</v>
      </c>
      <c r="I98" s="80" t="s">
        <v>46</v>
      </c>
      <c r="J98" s="17">
        <v>1</v>
      </c>
      <c r="K98" s="80" t="s">
        <v>32</v>
      </c>
      <c r="L98" s="15">
        <v>6</v>
      </c>
      <c r="M98" s="7"/>
      <c r="N98" s="15"/>
      <c r="O98" s="16">
        <f t="shared" si="5"/>
        <v>27</v>
      </c>
    </row>
    <row r="99" spans="2:15" ht="17.100000000000001" customHeight="1" x14ac:dyDescent="0.25">
      <c r="B99" s="122" t="s">
        <v>53</v>
      </c>
      <c r="C99" s="121" t="s">
        <v>50</v>
      </c>
      <c r="D99" s="114">
        <v>7</v>
      </c>
      <c r="E99" s="121" t="s">
        <v>43</v>
      </c>
      <c r="F99" s="114">
        <v>8</v>
      </c>
      <c r="G99" s="121" t="s">
        <v>44</v>
      </c>
      <c r="H99" s="114">
        <v>7</v>
      </c>
      <c r="I99" s="121" t="s">
        <v>49</v>
      </c>
      <c r="J99" s="114">
        <v>2</v>
      </c>
      <c r="K99" s="12"/>
      <c r="L99" s="115"/>
      <c r="M99" s="116"/>
      <c r="N99" s="115"/>
      <c r="O99" s="117">
        <f>D99+F99+H99+J99</f>
        <v>24</v>
      </c>
    </row>
    <row r="100" spans="2:15" ht="17.100000000000001" customHeight="1" x14ac:dyDescent="0.25"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</row>
    <row r="101" spans="2:15" ht="17.100000000000001" customHeight="1" x14ac:dyDescent="0.25">
      <c r="B101" s="9"/>
      <c r="D101" s="9"/>
      <c r="E101" s="9"/>
      <c r="F101" s="9"/>
      <c r="G101" s="9"/>
      <c r="H101" s="9"/>
      <c r="I101" s="9"/>
      <c r="J101" s="9"/>
      <c r="K101" s="9"/>
    </row>
    <row r="102" spans="2:15" ht="17.100000000000001" customHeight="1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2:15" ht="17.100000000000001" customHeight="1" x14ac:dyDescent="0.25">
      <c r="B103" s="131" t="s">
        <v>37</v>
      </c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</row>
    <row r="104" spans="2:15" ht="17.100000000000001" customHeight="1" x14ac:dyDescent="0.25"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</row>
    <row r="105" spans="2:15" ht="17.100000000000001" customHeight="1" x14ac:dyDescent="0.25">
      <c r="B105" s="4"/>
      <c r="C105" s="4" t="s">
        <v>26</v>
      </c>
      <c r="D105" s="14"/>
      <c r="E105" s="4" t="s">
        <v>27</v>
      </c>
      <c r="F105" s="14"/>
      <c r="G105" s="4" t="s">
        <v>28</v>
      </c>
      <c r="H105" s="14"/>
      <c r="I105" s="4" t="s">
        <v>29</v>
      </c>
      <c r="J105" s="14"/>
      <c r="K105" s="4" t="s">
        <v>30</v>
      </c>
      <c r="L105" s="15"/>
      <c r="M105" s="10" t="s">
        <v>33</v>
      </c>
      <c r="N105" s="14"/>
      <c r="O105" s="16"/>
    </row>
    <row r="106" spans="2:15" ht="17.100000000000001" customHeight="1" x14ac:dyDescent="0.25">
      <c r="B106" s="3" t="s">
        <v>2</v>
      </c>
      <c r="C106" s="59" t="s">
        <v>45</v>
      </c>
      <c r="D106" s="17">
        <v>5</v>
      </c>
      <c r="E106" s="59" t="s">
        <v>46</v>
      </c>
      <c r="F106" s="17">
        <v>1</v>
      </c>
      <c r="G106" s="59" t="s">
        <v>43</v>
      </c>
      <c r="H106" s="17">
        <v>8</v>
      </c>
      <c r="I106" s="59" t="s">
        <v>44</v>
      </c>
      <c r="J106" s="17">
        <v>7</v>
      </c>
      <c r="K106" s="59"/>
      <c r="L106" s="15"/>
      <c r="M106" s="11"/>
      <c r="N106" s="15"/>
      <c r="O106" s="16">
        <f t="shared" ref="O106:O133" si="6">D106+F106+H106+J106+L106+N106</f>
        <v>21</v>
      </c>
    </row>
    <row r="107" spans="2:15" ht="17.100000000000001" customHeight="1" x14ac:dyDescent="0.25">
      <c r="B107" s="3" t="s">
        <v>3</v>
      </c>
      <c r="C107" s="59" t="s">
        <v>45</v>
      </c>
      <c r="D107" s="17">
        <v>5</v>
      </c>
      <c r="E107" s="59" t="s">
        <v>44</v>
      </c>
      <c r="F107" s="17">
        <v>7</v>
      </c>
      <c r="G107" s="59" t="s">
        <v>46</v>
      </c>
      <c r="H107" s="17">
        <v>1</v>
      </c>
      <c r="I107" s="59" t="s">
        <v>43</v>
      </c>
      <c r="J107" s="17">
        <v>8</v>
      </c>
      <c r="K107" s="5"/>
      <c r="L107" s="15"/>
      <c r="M107" s="11"/>
      <c r="N107" s="15"/>
      <c r="O107" s="16">
        <f t="shared" si="6"/>
        <v>21</v>
      </c>
    </row>
    <row r="108" spans="2:15" ht="17.100000000000001" customHeight="1" x14ac:dyDescent="0.25">
      <c r="B108" s="3" t="s">
        <v>4</v>
      </c>
      <c r="C108" s="59" t="s">
        <v>44</v>
      </c>
      <c r="D108" s="17">
        <v>7</v>
      </c>
      <c r="E108" s="59" t="s">
        <v>42</v>
      </c>
      <c r="F108" s="17">
        <v>3</v>
      </c>
      <c r="G108" s="59" t="s">
        <v>43</v>
      </c>
      <c r="H108" s="17">
        <v>8</v>
      </c>
      <c r="I108" s="59" t="s">
        <v>49</v>
      </c>
      <c r="J108" s="17">
        <v>2</v>
      </c>
      <c r="K108" s="5"/>
      <c r="L108" s="15"/>
      <c r="M108" s="11"/>
      <c r="N108" s="15"/>
      <c r="O108" s="16">
        <f t="shared" si="6"/>
        <v>20</v>
      </c>
    </row>
    <row r="109" spans="2:15" ht="17.100000000000001" customHeight="1" x14ac:dyDescent="0.25">
      <c r="B109" s="3" t="s">
        <v>5</v>
      </c>
      <c r="C109" s="59" t="s">
        <v>45</v>
      </c>
      <c r="D109" s="17">
        <v>5</v>
      </c>
      <c r="E109" s="59" t="s">
        <v>43</v>
      </c>
      <c r="F109" s="17">
        <v>8</v>
      </c>
      <c r="G109" s="59" t="s">
        <v>44</v>
      </c>
      <c r="H109" s="17">
        <v>7</v>
      </c>
      <c r="I109" s="62" t="s">
        <v>31</v>
      </c>
      <c r="J109" s="17">
        <v>3</v>
      </c>
      <c r="K109" s="59"/>
      <c r="L109" s="15"/>
      <c r="M109" s="11"/>
      <c r="N109" s="15"/>
      <c r="O109" s="16">
        <f t="shared" si="6"/>
        <v>23</v>
      </c>
    </row>
    <row r="110" spans="2:15" ht="17.100000000000001" customHeight="1" x14ac:dyDescent="0.25">
      <c r="B110" s="50" t="s">
        <v>6</v>
      </c>
      <c r="C110" s="62" t="s">
        <v>45</v>
      </c>
      <c r="D110" s="34">
        <v>5</v>
      </c>
      <c r="E110" s="62" t="s">
        <v>46</v>
      </c>
      <c r="F110" s="34">
        <v>1</v>
      </c>
      <c r="G110" s="62" t="s">
        <v>43</v>
      </c>
      <c r="H110" s="73">
        <v>8</v>
      </c>
      <c r="I110" s="74" t="s">
        <v>44</v>
      </c>
      <c r="J110" s="75">
        <v>7</v>
      </c>
      <c r="K110" s="33"/>
      <c r="L110" s="35"/>
      <c r="M110" s="51"/>
      <c r="N110" s="35"/>
      <c r="O110" s="37">
        <f t="shared" si="6"/>
        <v>21</v>
      </c>
    </row>
    <row r="111" spans="2:15" ht="17.100000000000001" customHeight="1" x14ac:dyDescent="0.25">
      <c r="B111" s="76" t="s">
        <v>48</v>
      </c>
      <c r="C111" s="77" t="s">
        <v>45</v>
      </c>
      <c r="D111" s="69">
        <v>5</v>
      </c>
      <c r="E111" s="77" t="s">
        <v>43</v>
      </c>
      <c r="F111" s="69">
        <v>8</v>
      </c>
      <c r="G111" s="77" t="s">
        <v>42</v>
      </c>
      <c r="H111" s="69">
        <v>3</v>
      </c>
      <c r="I111" s="58" t="s">
        <v>44</v>
      </c>
      <c r="J111" s="69">
        <v>7</v>
      </c>
      <c r="K111" s="78"/>
      <c r="L111" s="70"/>
      <c r="M111" s="71"/>
      <c r="N111" s="70"/>
      <c r="O111" s="37">
        <f t="shared" si="6"/>
        <v>23</v>
      </c>
    </row>
    <row r="112" spans="2:15" ht="17.100000000000001" customHeight="1" thickBot="1" x14ac:dyDescent="0.3">
      <c r="B112" s="41" t="s">
        <v>7</v>
      </c>
      <c r="C112" s="105" t="s">
        <v>45</v>
      </c>
      <c r="D112" s="102">
        <v>5</v>
      </c>
      <c r="E112" s="105" t="s">
        <v>43</v>
      </c>
      <c r="F112" s="102">
        <v>8</v>
      </c>
      <c r="G112" s="105" t="s">
        <v>46</v>
      </c>
      <c r="H112" s="102">
        <v>1</v>
      </c>
      <c r="I112" s="105" t="s">
        <v>44</v>
      </c>
      <c r="J112" s="102">
        <v>7</v>
      </c>
      <c r="K112" s="42"/>
      <c r="L112" s="43"/>
      <c r="M112" s="44"/>
      <c r="N112" s="43"/>
      <c r="O112" s="45">
        <f t="shared" si="6"/>
        <v>21</v>
      </c>
    </row>
    <row r="113" spans="2:15" ht="17.100000000000001" customHeight="1" x14ac:dyDescent="0.25">
      <c r="B113" s="25" t="s">
        <v>8</v>
      </c>
      <c r="C113" s="79" t="s">
        <v>46</v>
      </c>
      <c r="D113" s="27">
        <v>1</v>
      </c>
      <c r="E113" s="79" t="s">
        <v>43</v>
      </c>
      <c r="F113" s="27">
        <v>8</v>
      </c>
      <c r="G113" s="79" t="s">
        <v>44</v>
      </c>
      <c r="H113" s="27">
        <v>7</v>
      </c>
      <c r="I113" s="79" t="s">
        <v>45</v>
      </c>
      <c r="J113" s="27">
        <v>5</v>
      </c>
      <c r="K113" s="79" t="s">
        <v>49</v>
      </c>
      <c r="L113" s="29">
        <v>2</v>
      </c>
      <c r="M113" s="30"/>
      <c r="N113" s="29"/>
      <c r="O113" s="31">
        <f t="shared" si="6"/>
        <v>23</v>
      </c>
    </row>
    <row r="114" spans="2:15" ht="17.100000000000001" customHeight="1" x14ac:dyDescent="0.25">
      <c r="B114" s="4" t="s">
        <v>9</v>
      </c>
      <c r="C114" s="80" t="s">
        <v>44</v>
      </c>
      <c r="D114" s="17">
        <v>7</v>
      </c>
      <c r="E114" s="80" t="s">
        <v>50</v>
      </c>
      <c r="F114" s="17">
        <v>7</v>
      </c>
      <c r="G114" s="80" t="s">
        <v>43</v>
      </c>
      <c r="H114" s="17">
        <v>8</v>
      </c>
      <c r="I114" s="80" t="s">
        <v>45</v>
      </c>
      <c r="J114" s="17">
        <v>5</v>
      </c>
      <c r="K114" s="80" t="s">
        <v>46</v>
      </c>
      <c r="L114" s="15">
        <v>1</v>
      </c>
      <c r="M114" s="7"/>
      <c r="N114" s="15"/>
      <c r="O114" s="16">
        <f t="shared" si="6"/>
        <v>28</v>
      </c>
    </row>
    <row r="115" spans="2:15" ht="17.100000000000001" customHeight="1" x14ac:dyDescent="0.25">
      <c r="B115" s="4" t="s">
        <v>10</v>
      </c>
      <c r="C115" s="80" t="s">
        <v>45</v>
      </c>
      <c r="D115" s="17">
        <v>5</v>
      </c>
      <c r="E115" s="80" t="s">
        <v>44</v>
      </c>
      <c r="F115" s="17">
        <v>7</v>
      </c>
      <c r="G115" s="80" t="s">
        <v>43</v>
      </c>
      <c r="H115" s="17">
        <v>8</v>
      </c>
      <c r="I115" s="80" t="s">
        <v>49</v>
      </c>
      <c r="J115" s="17">
        <v>2</v>
      </c>
      <c r="K115" s="80" t="s">
        <v>50</v>
      </c>
      <c r="L115" s="15">
        <v>7</v>
      </c>
      <c r="M115" s="7"/>
      <c r="N115" s="15"/>
      <c r="O115" s="16">
        <f t="shared" si="6"/>
        <v>29</v>
      </c>
    </row>
    <row r="116" spans="2:15" ht="17.100000000000001" customHeight="1" x14ac:dyDescent="0.25">
      <c r="B116" s="4" t="s">
        <v>11</v>
      </c>
      <c r="C116" s="80" t="s">
        <v>45</v>
      </c>
      <c r="D116" s="17">
        <v>5</v>
      </c>
      <c r="E116" s="80" t="s">
        <v>44</v>
      </c>
      <c r="F116" s="17">
        <v>7</v>
      </c>
      <c r="G116" s="80" t="s">
        <v>43</v>
      </c>
      <c r="H116" s="17">
        <v>8</v>
      </c>
      <c r="I116" s="80" t="s">
        <v>47</v>
      </c>
      <c r="J116" s="17">
        <v>6</v>
      </c>
      <c r="K116" s="80" t="s">
        <v>46</v>
      </c>
      <c r="L116" s="15">
        <v>1</v>
      </c>
      <c r="M116" s="7"/>
      <c r="N116" s="15"/>
      <c r="O116" s="16">
        <f t="shared" si="6"/>
        <v>27</v>
      </c>
    </row>
    <row r="117" spans="2:15" ht="17.100000000000001" customHeight="1" x14ac:dyDescent="0.25">
      <c r="B117" s="4" t="s">
        <v>12</v>
      </c>
      <c r="C117" s="80" t="s">
        <v>45</v>
      </c>
      <c r="D117" s="17">
        <v>5</v>
      </c>
      <c r="E117" s="80" t="s">
        <v>43</v>
      </c>
      <c r="F117" s="17">
        <v>8</v>
      </c>
      <c r="G117" s="80" t="s">
        <v>44</v>
      </c>
      <c r="H117" s="17">
        <v>7</v>
      </c>
      <c r="I117" s="80" t="s">
        <v>50</v>
      </c>
      <c r="J117" s="17">
        <v>7</v>
      </c>
      <c r="K117" s="80" t="s">
        <v>49</v>
      </c>
      <c r="L117" s="15">
        <v>2</v>
      </c>
      <c r="M117" s="7"/>
      <c r="N117" s="15"/>
      <c r="O117" s="16">
        <f t="shared" si="6"/>
        <v>29</v>
      </c>
    </row>
    <row r="118" spans="2:15" ht="17.100000000000001" customHeight="1" x14ac:dyDescent="0.25">
      <c r="B118" s="123" t="s">
        <v>52</v>
      </c>
      <c r="C118" s="81" t="s">
        <v>44</v>
      </c>
      <c r="D118" s="34">
        <v>7</v>
      </c>
      <c r="E118" s="81" t="s">
        <v>43</v>
      </c>
      <c r="F118" s="34">
        <v>8</v>
      </c>
      <c r="G118" s="81" t="s">
        <v>50</v>
      </c>
      <c r="H118" s="34">
        <v>7</v>
      </c>
      <c r="I118" s="81" t="s">
        <v>45</v>
      </c>
      <c r="J118" s="34">
        <v>5</v>
      </c>
      <c r="K118" s="81"/>
      <c r="L118" s="35"/>
      <c r="M118" s="36"/>
      <c r="N118" s="35"/>
      <c r="O118" s="37">
        <f>D118+F118+H118+J118+L118</f>
        <v>27</v>
      </c>
    </row>
    <row r="119" spans="2:15" ht="17.100000000000001" customHeight="1" thickBot="1" x14ac:dyDescent="0.3">
      <c r="B119" s="85" t="s">
        <v>13</v>
      </c>
      <c r="C119" s="93" t="s">
        <v>50</v>
      </c>
      <c r="D119" s="21">
        <v>7</v>
      </c>
      <c r="E119" s="93" t="s">
        <v>43</v>
      </c>
      <c r="F119" s="21">
        <v>8</v>
      </c>
      <c r="G119" s="93" t="s">
        <v>44</v>
      </c>
      <c r="H119" s="21">
        <v>7</v>
      </c>
      <c r="I119" s="93" t="s">
        <v>46</v>
      </c>
      <c r="J119" s="21">
        <v>1</v>
      </c>
      <c r="K119" s="93" t="s">
        <v>45</v>
      </c>
      <c r="L119" s="22">
        <v>5</v>
      </c>
      <c r="M119" s="38"/>
      <c r="N119" s="22"/>
      <c r="O119" s="24">
        <f t="shared" si="6"/>
        <v>28</v>
      </c>
    </row>
    <row r="120" spans="2:15" ht="17.100000000000001" customHeight="1" x14ac:dyDescent="0.25">
      <c r="B120" s="39" t="s">
        <v>14</v>
      </c>
      <c r="C120" s="57" t="s">
        <v>44</v>
      </c>
      <c r="D120" s="27">
        <v>7</v>
      </c>
      <c r="E120" s="57" t="s">
        <v>43</v>
      </c>
      <c r="F120" s="27">
        <v>8</v>
      </c>
      <c r="G120" s="57" t="s">
        <v>45</v>
      </c>
      <c r="H120" s="27">
        <v>5</v>
      </c>
      <c r="I120" s="57" t="s">
        <v>50</v>
      </c>
      <c r="J120" s="27">
        <v>7</v>
      </c>
      <c r="K120" s="57"/>
      <c r="L120" s="29"/>
      <c r="M120" s="40"/>
      <c r="N120" s="29"/>
      <c r="O120" s="31">
        <f t="shared" si="6"/>
        <v>27</v>
      </c>
    </row>
    <row r="121" spans="2:15" ht="17.100000000000001" customHeight="1" x14ac:dyDescent="0.25">
      <c r="B121" s="3" t="s">
        <v>15</v>
      </c>
      <c r="C121" s="59" t="s">
        <v>44</v>
      </c>
      <c r="D121" s="17">
        <v>7</v>
      </c>
      <c r="E121" s="59" t="s">
        <v>50</v>
      </c>
      <c r="F121" s="17">
        <v>7</v>
      </c>
      <c r="G121" s="59" t="s">
        <v>45</v>
      </c>
      <c r="H121" s="17">
        <v>5</v>
      </c>
      <c r="I121" s="59" t="s">
        <v>47</v>
      </c>
      <c r="J121" s="17">
        <v>6</v>
      </c>
      <c r="K121" s="59" t="s">
        <v>31</v>
      </c>
      <c r="L121" s="15">
        <v>3</v>
      </c>
      <c r="M121" s="11"/>
      <c r="N121" s="15"/>
      <c r="O121" s="16">
        <f t="shared" si="6"/>
        <v>28</v>
      </c>
    </row>
    <row r="122" spans="2:15" ht="17.100000000000001" customHeight="1" x14ac:dyDescent="0.25">
      <c r="B122" s="3" t="s">
        <v>35</v>
      </c>
      <c r="C122" s="59" t="s">
        <v>45</v>
      </c>
      <c r="D122" s="17">
        <v>5</v>
      </c>
      <c r="E122" s="59" t="s">
        <v>43</v>
      </c>
      <c r="F122" s="17">
        <v>8</v>
      </c>
      <c r="G122" s="59" t="s">
        <v>44</v>
      </c>
      <c r="H122" s="17">
        <v>7</v>
      </c>
      <c r="I122" s="59" t="s">
        <v>47</v>
      </c>
      <c r="J122" s="17">
        <v>6</v>
      </c>
      <c r="K122" s="59" t="s">
        <v>49</v>
      </c>
      <c r="L122" s="15">
        <v>2</v>
      </c>
      <c r="M122" s="11"/>
      <c r="N122" s="15"/>
      <c r="O122" s="16">
        <f t="shared" si="6"/>
        <v>28</v>
      </c>
    </row>
    <row r="123" spans="2:15" ht="17.100000000000001" customHeight="1" x14ac:dyDescent="0.25">
      <c r="B123" s="3" t="s">
        <v>17</v>
      </c>
      <c r="C123" s="59" t="s">
        <v>45</v>
      </c>
      <c r="D123" s="17">
        <v>5</v>
      </c>
      <c r="E123" s="59" t="s">
        <v>44</v>
      </c>
      <c r="F123" s="17">
        <v>7</v>
      </c>
      <c r="G123" s="59" t="s">
        <v>43</v>
      </c>
      <c r="H123" s="17">
        <v>8</v>
      </c>
      <c r="I123" s="59" t="s">
        <v>47</v>
      </c>
      <c r="J123" s="17">
        <v>6</v>
      </c>
      <c r="K123" s="59" t="s">
        <v>50</v>
      </c>
      <c r="L123" s="15">
        <v>7</v>
      </c>
      <c r="M123" s="11"/>
      <c r="N123" s="15"/>
      <c r="O123" s="16">
        <f t="shared" si="6"/>
        <v>33</v>
      </c>
    </row>
    <row r="124" spans="2:15" ht="17.100000000000001" customHeight="1" x14ac:dyDescent="0.25">
      <c r="B124" s="3" t="s">
        <v>18</v>
      </c>
      <c r="C124" s="59" t="s">
        <v>50</v>
      </c>
      <c r="D124" s="17">
        <v>7</v>
      </c>
      <c r="E124" s="59" t="s">
        <v>43</v>
      </c>
      <c r="F124" s="17">
        <v>8</v>
      </c>
      <c r="G124" s="59" t="s">
        <v>44</v>
      </c>
      <c r="H124" s="17">
        <v>7</v>
      </c>
      <c r="I124" s="59" t="s">
        <v>45</v>
      </c>
      <c r="J124" s="17">
        <v>5</v>
      </c>
      <c r="K124" s="59" t="s">
        <v>31</v>
      </c>
      <c r="L124" s="15">
        <v>3</v>
      </c>
      <c r="M124" s="11"/>
      <c r="N124" s="15"/>
      <c r="O124" s="16">
        <f t="shared" si="6"/>
        <v>30</v>
      </c>
    </row>
    <row r="125" spans="2:15" ht="17.100000000000001" customHeight="1" x14ac:dyDescent="0.25">
      <c r="B125" s="76" t="s">
        <v>19</v>
      </c>
      <c r="C125" s="77" t="s">
        <v>45</v>
      </c>
      <c r="D125" s="69">
        <v>5</v>
      </c>
      <c r="E125" s="77" t="s">
        <v>43</v>
      </c>
      <c r="F125" s="69">
        <v>8</v>
      </c>
      <c r="G125" s="77" t="s">
        <v>44</v>
      </c>
      <c r="H125" s="69">
        <v>7</v>
      </c>
      <c r="I125" s="77" t="s">
        <v>31</v>
      </c>
      <c r="J125" s="69">
        <v>3</v>
      </c>
      <c r="K125" s="77"/>
      <c r="L125" s="70"/>
      <c r="M125" s="71"/>
      <c r="N125" s="70"/>
      <c r="O125" s="37">
        <f t="shared" si="6"/>
        <v>23</v>
      </c>
    </row>
    <row r="126" spans="2:15" ht="17.100000000000001" customHeight="1" x14ac:dyDescent="0.25">
      <c r="B126" s="25" t="s">
        <v>20</v>
      </c>
      <c r="C126" s="79" t="s">
        <v>50</v>
      </c>
      <c r="D126" s="27">
        <v>7</v>
      </c>
      <c r="E126" s="28" t="s">
        <v>44</v>
      </c>
      <c r="F126" s="27">
        <v>7</v>
      </c>
      <c r="G126" s="28" t="s">
        <v>43</v>
      </c>
      <c r="H126" s="27">
        <v>8</v>
      </c>
      <c r="I126" s="79" t="s">
        <v>45</v>
      </c>
      <c r="J126" s="27">
        <v>5</v>
      </c>
      <c r="K126" s="79" t="s">
        <v>42</v>
      </c>
      <c r="L126" s="29">
        <v>3</v>
      </c>
      <c r="M126" s="30"/>
      <c r="N126" s="29"/>
      <c r="O126" s="31">
        <f t="shared" si="6"/>
        <v>30</v>
      </c>
    </row>
    <row r="127" spans="2:15" ht="17.100000000000001" customHeight="1" x14ac:dyDescent="0.25">
      <c r="B127" s="4" t="s">
        <v>21</v>
      </c>
      <c r="C127" s="80" t="s">
        <v>45</v>
      </c>
      <c r="D127" s="17">
        <v>5</v>
      </c>
      <c r="E127" s="6" t="s">
        <v>43</v>
      </c>
      <c r="F127" s="17">
        <v>8</v>
      </c>
      <c r="G127" s="80" t="s">
        <v>50</v>
      </c>
      <c r="H127" s="17">
        <v>7</v>
      </c>
      <c r="I127" s="80" t="s">
        <v>44</v>
      </c>
      <c r="J127" s="17">
        <v>7</v>
      </c>
      <c r="K127" s="6"/>
      <c r="L127" s="15"/>
      <c r="M127" s="7"/>
      <c r="N127" s="15"/>
      <c r="O127" s="16">
        <f t="shared" si="6"/>
        <v>27</v>
      </c>
    </row>
    <row r="128" spans="2:15" ht="17.100000000000001" customHeight="1" x14ac:dyDescent="0.25">
      <c r="B128" s="4" t="s">
        <v>22</v>
      </c>
      <c r="C128" s="80" t="s">
        <v>45</v>
      </c>
      <c r="D128" s="17">
        <v>5</v>
      </c>
      <c r="E128" s="80" t="s">
        <v>43</v>
      </c>
      <c r="F128" s="17">
        <v>8</v>
      </c>
      <c r="G128" s="80" t="s">
        <v>44</v>
      </c>
      <c r="H128" s="60">
        <v>7</v>
      </c>
      <c r="I128" s="6" t="s">
        <v>50</v>
      </c>
      <c r="J128" s="17">
        <v>7</v>
      </c>
      <c r="K128" s="6"/>
      <c r="L128" s="15"/>
      <c r="M128" s="7"/>
      <c r="N128" s="15"/>
      <c r="O128" s="16">
        <f t="shared" si="6"/>
        <v>27</v>
      </c>
    </row>
    <row r="129" spans="2:15" ht="17.100000000000001" customHeight="1" x14ac:dyDescent="0.25">
      <c r="B129" s="4" t="s">
        <v>23</v>
      </c>
      <c r="C129" s="80" t="s">
        <v>42</v>
      </c>
      <c r="D129" s="17">
        <v>3</v>
      </c>
      <c r="E129" s="80" t="s">
        <v>44</v>
      </c>
      <c r="F129" s="17">
        <v>7</v>
      </c>
      <c r="G129" s="80" t="s">
        <v>43</v>
      </c>
      <c r="H129" s="17">
        <v>8</v>
      </c>
      <c r="I129" s="80" t="s">
        <v>47</v>
      </c>
      <c r="J129" s="17">
        <v>6</v>
      </c>
      <c r="K129" s="80" t="s">
        <v>45</v>
      </c>
      <c r="L129" s="15">
        <v>5</v>
      </c>
      <c r="M129" s="7"/>
      <c r="N129" s="15"/>
      <c r="O129" s="16">
        <f t="shared" si="6"/>
        <v>29</v>
      </c>
    </row>
    <row r="130" spans="2:15" ht="17.100000000000001" customHeight="1" x14ac:dyDescent="0.25">
      <c r="B130" s="4" t="s">
        <v>24</v>
      </c>
      <c r="C130" s="80" t="s">
        <v>44</v>
      </c>
      <c r="D130" s="17">
        <v>7</v>
      </c>
      <c r="E130" s="80" t="s">
        <v>50</v>
      </c>
      <c r="F130" s="17">
        <v>7</v>
      </c>
      <c r="G130" s="80" t="s">
        <v>43</v>
      </c>
      <c r="H130" s="17">
        <v>8</v>
      </c>
      <c r="I130" s="80" t="s">
        <v>46</v>
      </c>
      <c r="J130" s="17">
        <v>1</v>
      </c>
      <c r="K130" s="80" t="s">
        <v>45</v>
      </c>
      <c r="L130" s="15">
        <v>5</v>
      </c>
      <c r="M130" s="7"/>
      <c r="N130" s="15"/>
      <c r="O130" s="16">
        <f t="shared" si="6"/>
        <v>28</v>
      </c>
    </row>
    <row r="131" spans="2:15" ht="17.100000000000001" customHeight="1" x14ac:dyDescent="0.25">
      <c r="B131" s="4" t="s">
        <v>25</v>
      </c>
      <c r="C131" s="80" t="s">
        <v>32</v>
      </c>
      <c r="D131" s="17">
        <v>6</v>
      </c>
      <c r="E131" s="6" t="s">
        <v>43</v>
      </c>
      <c r="F131" s="17">
        <v>8</v>
      </c>
      <c r="G131" s="80" t="s">
        <v>44</v>
      </c>
      <c r="H131" s="17">
        <v>7</v>
      </c>
      <c r="I131" s="80" t="s">
        <v>47</v>
      </c>
      <c r="J131" s="17">
        <v>6</v>
      </c>
      <c r="K131" s="6"/>
      <c r="L131" s="15"/>
      <c r="M131" s="7"/>
      <c r="N131" s="15"/>
      <c r="O131" s="16">
        <f t="shared" si="6"/>
        <v>27</v>
      </c>
    </row>
    <row r="132" spans="2:15" ht="17.100000000000001" customHeight="1" x14ac:dyDescent="0.25">
      <c r="B132" s="4" t="s">
        <v>40</v>
      </c>
      <c r="C132" s="80" t="s">
        <v>46</v>
      </c>
      <c r="D132" s="17">
        <v>1</v>
      </c>
      <c r="E132" s="6" t="s">
        <v>43</v>
      </c>
      <c r="F132" s="17">
        <v>8</v>
      </c>
      <c r="G132" s="80" t="s">
        <v>50</v>
      </c>
      <c r="H132" s="17">
        <v>7</v>
      </c>
      <c r="I132" s="80" t="s">
        <v>44</v>
      </c>
      <c r="J132" s="17">
        <v>7</v>
      </c>
      <c r="K132" s="80" t="s">
        <v>47</v>
      </c>
      <c r="L132" s="15">
        <v>6</v>
      </c>
      <c r="M132" s="7"/>
      <c r="N132" s="15"/>
      <c r="O132" s="16">
        <f t="shared" si="6"/>
        <v>29</v>
      </c>
    </row>
    <row r="133" spans="2:15" ht="17.100000000000001" customHeight="1" x14ac:dyDescent="0.25">
      <c r="B133" s="122" t="s">
        <v>53</v>
      </c>
      <c r="C133" s="121" t="s">
        <v>45</v>
      </c>
      <c r="D133" s="114">
        <v>5</v>
      </c>
      <c r="E133" s="121" t="s">
        <v>43</v>
      </c>
      <c r="F133" s="114">
        <v>8</v>
      </c>
      <c r="G133" s="121" t="s">
        <v>44</v>
      </c>
      <c r="H133" s="114">
        <v>7</v>
      </c>
      <c r="I133" s="121" t="s">
        <v>42</v>
      </c>
      <c r="J133" s="114">
        <v>3</v>
      </c>
      <c r="K133" s="121" t="s">
        <v>47</v>
      </c>
      <c r="L133" s="115">
        <v>6</v>
      </c>
      <c r="M133" s="116"/>
      <c r="N133" s="115"/>
      <c r="O133" s="117">
        <f t="shared" si="6"/>
        <v>29</v>
      </c>
    </row>
    <row r="134" spans="2:15" ht="17.100000000000001" customHeight="1" x14ac:dyDescent="0.25">
      <c r="B134" s="9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2:15" ht="17.100000000000001" customHeight="1" x14ac:dyDescent="0.25">
      <c r="B135" s="9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2:15" ht="17.100000000000001" customHeight="1" x14ac:dyDescent="0.25">
      <c r="B136" s="9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2:15" ht="17.100000000000001" customHeight="1" x14ac:dyDescent="0.25">
      <c r="B137" s="131" t="s">
        <v>38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</row>
    <row r="138" spans="2:15" ht="17.100000000000001" customHeight="1" x14ac:dyDescent="0.25"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</row>
    <row r="139" spans="2:15" ht="17.100000000000001" customHeight="1" x14ac:dyDescent="0.25">
      <c r="B139" s="4"/>
      <c r="C139" s="4" t="s">
        <v>26</v>
      </c>
      <c r="D139" s="14"/>
      <c r="E139" s="4" t="s">
        <v>27</v>
      </c>
      <c r="F139" s="14"/>
      <c r="G139" s="4" t="s">
        <v>28</v>
      </c>
      <c r="H139" s="14"/>
      <c r="I139" s="4" t="s">
        <v>29</v>
      </c>
      <c r="J139" s="14"/>
      <c r="K139" s="4" t="s">
        <v>30</v>
      </c>
      <c r="L139" s="15"/>
      <c r="M139" s="10" t="s">
        <v>33</v>
      </c>
      <c r="N139" s="14"/>
      <c r="O139" s="16"/>
    </row>
    <row r="140" spans="2:15" ht="17.100000000000001" customHeight="1" x14ac:dyDescent="0.25">
      <c r="B140" s="3" t="s">
        <v>2</v>
      </c>
      <c r="C140" s="59" t="s">
        <v>45</v>
      </c>
      <c r="D140" s="17">
        <v>5</v>
      </c>
      <c r="E140" s="59" t="s">
        <v>44</v>
      </c>
      <c r="F140" s="17">
        <v>7</v>
      </c>
      <c r="G140" s="59" t="s">
        <v>47</v>
      </c>
      <c r="H140" s="17">
        <v>6</v>
      </c>
      <c r="I140" s="59" t="s">
        <v>49</v>
      </c>
      <c r="J140" s="17">
        <v>2</v>
      </c>
      <c r="K140" s="33"/>
      <c r="L140" s="35"/>
      <c r="M140" s="11"/>
      <c r="N140" s="15"/>
      <c r="O140" s="16">
        <f t="shared" ref="O140:O167" si="7">D140+F140+H140+J140+L140+N140</f>
        <v>20</v>
      </c>
    </row>
    <row r="141" spans="2:15" ht="17.100000000000001" customHeight="1" x14ac:dyDescent="0.25">
      <c r="B141" s="3" t="s">
        <v>3</v>
      </c>
      <c r="C141" s="59" t="s">
        <v>45</v>
      </c>
      <c r="D141" s="17">
        <v>5</v>
      </c>
      <c r="E141" s="59" t="s">
        <v>44</v>
      </c>
      <c r="F141" s="17">
        <v>7</v>
      </c>
      <c r="G141" s="59" t="s">
        <v>47</v>
      </c>
      <c r="H141" s="17">
        <v>6</v>
      </c>
      <c r="I141" s="59" t="s">
        <v>49</v>
      </c>
      <c r="J141" s="55">
        <v>2</v>
      </c>
      <c r="K141" s="107"/>
      <c r="L141" s="70"/>
      <c r="M141" s="11"/>
      <c r="N141" s="15"/>
      <c r="O141" s="16">
        <f t="shared" si="7"/>
        <v>20</v>
      </c>
    </row>
    <row r="142" spans="2:15" ht="17.100000000000001" customHeight="1" x14ac:dyDescent="0.25">
      <c r="B142" s="3" t="s">
        <v>4</v>
      </c>
      <c r="C142" s="59" t="s">
        <v>45</v>
      </c>
      <c r="D142" s="17">
        <v>5</v>
      </c>
      <c r="E142" s="59" t="s">
        <v>44</v>
      </c>
      <c r="F142" s="17">
        <v>7</v>
      </c>
      <c r="G142" s="59" t="s">
        <v>43</v>
      </c>
      <c r="H142" s="17">
        <v>8</v>
      </c>
      <c r="I142" s="59" t="s">
        <v>47</v>
      </c>
      <c r="J142" s="17">
        <v>6</v>
      </c>
      <c r="K142" s="108"/>
      <c r="L142" s="70"/>
      <c r="M142" s="11"/>
      <c r="N142" s="15"/>
      <c r="O142" s="16">
        <f t="shared" si="7"/>
        <v>26</v>
      </c>
    </row>
    <row r="143" spans="2:15" ht="17.100000000000001" customHeight="1" x14ac:dyDescent="0.25">
      <c r="B143" s="3" t="s">
        <v>5</v>
      </c>
      <c r="C143" s="59" t="s">
        <v>45</v>
      </c>
      <c r="D143" s="17">
        <v>5</v>
      </c>
      <c r="E143" s="59" t="s">
        <v>44</v>
      </c>
      <c r="F143" s="17">
        <v>7</v>
      </c>
      <c r="G143" s="59" t="s">
        <v>46</v>
      </c>
      <c r="H143" s="17">
        <v>1</v>
      </c>
      <c r="I143" s="59" t="s">
        <v>47</v>
      </c>
      <c r="J143" s="17">
        <v>6</v>
      </c>
      <c r="K143" s="59" t="s">
        <v>49</v>
      </c>
      <c r="L143" s="29">
        <v>2</v>
      </c>
      <c r="M143" s="11"/>
      <c r="N143" s="15"/>
      <c r="O143" s="16">
        <f t="shared" si="7"/>
        <v>21</v>
      </c>
    </row>
    <row r="144" spans="2:15" ht="17.100000000000001" customHeight="1" x14ac:dyDescent="0.25">
      <c r="B144" s="50" t="s">
        <v>6</v>
      </c>
      <c r="C144" s="62" t="s">
        <v>45</v>
      </c>
      <c r="D144" s="34">
        <v>5</v>
      </c>
      <c r="E144" s="62" t="s">
        <v>42</v>
      </c>
      <c r="F144" s="34">
        <v>3</v>
      </c>
      <c r="G144" s="62" t="s">
        <v>44</v>
      </c>
      <c r="H144" s="34">
        <v>7</v>
      </c>
      <c r="I144" s="62" t="s">
        <v>47</v>
      </c>
      <c r="J144" s="34">
        <v>6</v>
      </c>
      <c r="K144" s="62" t="s">
        <v>49</v>
      </c>
      <c r="L144" s="35">
        <v>2</v>
      </c>
      <c r="M144" s="51"/>
      <c r="N144" s="35"/>
      <c r="O144" s="37">
        <f t="shared" si="7"/>
        <v>23</v>
      </c>
    </row>
    <row r="145" spans="2:15" ht="17.100000000000001" customHeight="1" x14ac:dyDescent="0.25">
      <c r="B145" s="76" t="s">
        <v>48</v>
      </c>
      <c r="C145" s="77" t="s">
        <v>45</v>
      </c>
      <c r="D145" s="69">
        <v>5</v>
      </c>
      <c r="E145" s="77" t="s">
        <v>44</v>
      </c>
      <c r="F145" s="69">
        <v>7</v>
      </c>
      <c r="G145" s="77" t="s">
        <v>47</v>
      </c>
      <c r="H145" s="69">
        <v>6</v>
      </c>
      <c r="I145" s="77" t="s">
        <v>31</v>
      </c>
      <c r="J145" s="69">
        <v>3</v>
      </c>
      <c r="K145" s="78"/>
      <c r="L145" s="70"/>
      <c r="M145" s="71"/>
      <c r="N145" s="70"/>
      <c r="O145" s="72">
        <f t="shared" si="7"/>
        <v>21</v>
      </c>
    </row>
    <row r="146" spans="2:15" ht="17.100000000000001" customHeight="1" thickBot="1" x14ac:dyDescent="0.3">
      <c r="B146" s="41" t="s">
        <v>7</v>
      </c>
      <c r="C146" s="105" t="s">
        <v>45</v>
      </c>
      <c r="D146" s="102">
        <v>5</v>
      </c>
      <c r="E146" s="105" t="s">
        <v>44</v>
      </c>
      <c r="F146" s="102">
        <v>7</v>
      </c>
      <c r="G146" s="105" t="s">
        <v>42</v>
      </c>
      <c r="H146" s="102">
        <v>3</v>
      </c>
      <c r="I146" s="105" t="s">
        <v>47</v>
      </c>
      <c r="J146" s="102">
        <v>6</v>
      </c>
      <c r="K146" s="106"/>
      <c r="L146" s="104"/>
      <c r="M146" s="44"/>
      <c r="N146" s="43"/>
      <c r="O146" s="45">
        <f t="shared" si="7"/>
        <v>21</v>
      </c>
    </row>
    <row r="147" spans="2:15" ht="17.100000000000001" customHeight="1" x14ac:dyDescent="0.25">
      <c r="B147" s="25" t="s">
        <v>8</v>
      </c>
      <c r="C147" s="79" t="s">
        <v>45</v>
      </c>
      <c r="D147" s="27">
        <v>5</v>
      </c>
      <c r="E147" s="79" t="s">
        <v>44</v>
      </c>
      <c r="F147" s="27">
        <v>7</v>
      </c>
      <c r="G147" s="79" t="s">
        <v>47</v>
      </c>
      <c r="H147" s="27">
        <v>6</v>
      </c>
      <c r="I147" s="79" t="s">
        <v>31</v>
      </c>
      <c r="J147" s="27">
        <v>3</v>
      </c>
      <c r="K147" s="79" t="s">
        <v>50</v>
      </c>
      <c r="L147" s="29">
        <v>7</v>
      </c>
      <c r="M147" s="30"/>
      <c r="N147" s="29"/>
      <c r="O147" s="31">
        <f t="shared" si="7"/>
        <v>28</v>
      </c>
    </row>
    <row r="148" spans="2:15" ht="17.100000000000001" customHeight="1" x14ac:dyDescent="0.25">
      <c r="B148" s="4" t="s">
        <v>9</v>
      </c>
      <c r="C148" s="80" t="s">
        <v>44</v>
      </c>
      <c r="D148" s="17">
        <v>7</v>
      </c>
      <c r="E148" s="80" t="s">
        <v>45</v>
      </c>
      <c r="F148" s="17">
        <v>5</v>
      </c>
      <c r="G148" s="80" t="s">
        <v>50</v>
      </c>
      <c r="H148" s="17">
        <v>7</v>
      </c>
      <c r="I148" s="80" t="s">
        <v>47</v>
      </c>
      <c r="J148" s="17">
        <v>6</v>
      </c>
      <c r="K148" s="80" t="s">
        <v>49</v>
      </c>
      <c r="L148" s="15">
        <v>2</v>
      </c>
      <c r="M148" s="7"/>
      <c r="N148" s="15"/>
      <c r="O148" s="16">
        <f t="shared" si="7"/>
        <v>27</v>
      </c>
    </row>
    <row r="149" spans="2:15" ht="17.100000000000001" customHeight="1" x14ac:dyDescent="0.25">
      <c r="B149" s="4" t="s">
        <v>10</v>
      </c>
      <c r="C149" s="80" t="s">
        <v>45</v>
      </c>
      <c r="D149" s="17">
        <v>5</v>
      </c>
      <c r="E149" s="80" t="s">
        <v>50</v>
      </c>
      <c r="F149" s="17">
        <v>7</v>
      </c>
      <c r="G149" s="80" t="s">
        <v>44</v>
      </c>
      <c r="H149" s="17">
        <v>7</v>
      </c>
      <c r="I149" s="80" t="s">
        <v>42</v>
      </c>
      <c r="J149" s="17">
        <v>3</v>
      </c>
      <c r="K149" s="6"/>
      <c r="L149" s="15"/>
      <c r="M149" s="7"/>
      <c r="N149" s="15"/>
      <c r="O149" s="16">
        <f t="shared" si="7"/>
        <v>22</v>
      </c>
    </row>
    <row r="150" spans="2:15" ht="17.100000000000001" customHeight="1" x14ac:dyDescent="0.25">
      <c r="B150" s="4" t="s">
        <v>11</v>
      </c>
      <c r="C150" s="80" t="s">
        <v>44</v>
      </c>
      <c r="D150" s="17">
        <v>7</v>
      </c>
      <c r="E150" s="80" t="s">
        <v>46</v>
      </c>
      <c r="F150" s="17">
        <v>1</v>
      </c>
      <c r="G150" s="80" t="s">
        <v>47</v>
      </c>
      <c r="H150" s="17">
        <v>6</v>
      </c>
      <c r="I150" s="80" t="s">
        <v>50</v>
      </c>
      <c r="J150" s="17">
        <v>7</v>
      </c>
      <c r="K150" s="80" t="s">
        <v>45</v>
      </c>
      <c r="L150" s="15">
        <v>5</v>
      </c>
      <c r="M150" s="7"/>
      <c r="N150" s="15"/>
      <c r="O150" s="16">
        <f t="shared" si="7"/>
        <v>26</v>
      </c>
    </row>
    <row r="151" spans="2:15" ht="17.100000000000001" customHeight="1" x14ac:dyDescent="0.25">
      <c r="B151" s="4" t="s">
        <v>12</v>
      </c>
      <c r="C151" s="80" t="s">
        <v>45</v>
      </c>
      <c r="D151" s="17">
        <v>5</v>
      </c>
      <c r="E151" s="80" t="s">
        <v>43</v>
      </c>
      <c r="F151" s="17">
        <v>8</v>
      </c>
      <c r="G151" s="80" t="s">
        <v>44</v>
      </c>
      <c r="H151" s="17">
        <v>7</v>
      </c>
      <c r="I151" s="80" t="s">
        <v>47</v>
      </c>
      <c r="J151" s="17">
        <v>6</v>
      </c>
      <c r="K151" s="6"/>
      <c r="L151" s="15"/>
      <c r="M151" s="7"/>
      <c r="N151" s="15"/>
      <c r="O151" s="16">
        <f t="shared" si="7"/>
        <v>26</v>
      </c>
    </row>
    <row r="152" spans="2:15" ht="17.100000000000001" customHeight="1" x14ac:dyDescent="0.25">
      <c r="B152" s="123" t="s">
        <v>52</v>
      </c>
      <c r="C152" s="81" t="s">
        <v>44</v>
      </c>
      <c r="D152" s="34">
        <v>7</v>
      </c>
      <c r="E152" s="81" t="s">
        <v>43</v>
      </c>
      <c r="F152" s="34">
        <v>8</v>
      </c>
      <c r="G152" s="81" t="s">
        <v>47</v>
      </c>
      <c r="H152" s="34">
        <v>6</v>
      </c>
      <c r="I152" s="81" t="s">
        <v>49</v>
      </c>
      <c r="J152" s="34">
        <v>2</v>
      </c>
      <c r="K152" s="81" t="s">
        <v>46</v>
      </c>
      <c r="L152" s="35">
        <v>1</v>
      </c>
      <c r="M152" s="36"/>
      <c r="N152" s="35"/>
      <c r="O152" s="37">
        <f t="shared" si="7"/>
        <v>24</v>
      </c>
    </row>
    <row r="153" spans="2:15" ht="17.100000000000001" customHeight="1" thickBot="1" x14ac:dyDescent="0.3">
      <c r="B153" s="85" t="s">
        <v>13</v>
      </c>
      <c r="C153" s="93" t="s">
        <v>45</v>
      </c>
      <c r="D153" s="21">
        <v>5</v>
      </c>
      <c r="E153" s="93" t="s">
        <v>44</v>
      </c>
      <c r="F153" s="21">
        <v>7</v>
      </c>
      <c r="G153" s="93" t="s">
        <v>47</v>
      </c>
      <c r="H153" s="21">
        <v>6</v>
      </c>
      <c r="I153" s="93" t="s">
        <v>46</v>
      </c>
      <c r="J153" s="21">
        <v>1</v>
      </c>
      <c r="K153" s="93" t="s">
        <v>31</v>
      </c>
      <c r="L153" s="22">
        <v>3</v>
      </c>
      <c r="M153" s="38"/>
      <c r="N153" s="22"/>
      <c r="O153" s="24">
        <f t="shared" si="7"/>
        <v>22</v>
      </c>
    </row>
    <row r="154" spans="2:15" ht="17.100000000000001" customHeight="1" x14ac:dyDescent="0.25">
      <c r="B154" s="39" t="s">
        <v>14</v>
      </c>
      <c r="C154" s="57" t="s">
        <v>44</v>
      </c>
      <c r="D154" s="27">
        <v>7</v>
      </c>
      <c r="E154" s="57" t="s">
        <v>43</v>
      </c>
      <c r="F154" s="27">
        <v>8</v>
      </c>
      <c r="G154" s="57" t="s">
        <v>45</v>
      </c>
      <c r="H154" s="27">
        <v>5</v>
      </c>
      <c r="I154" s="94" t="s">
        <v>31</v>
      </c>
      <c r="J154" s="27">
        <v>3</v>
      </c>
      <c r="K154" s="57" t="s">
        <v>46</v>
      </c>
      <c r="L154" s="29">
        <v>1</v>
      </c>
      <c r="M154" s="40"/>
      <c r="N154" s="29"/>
      <c r="O154" s="31">
        <f t="shared" si="7"/>
        <v>24</v>
      </c>
    </row>
    <row r="155" spans="2:15" ht="17.100000000000001" customHeight="1" x14ac:dyDescent="0.25">
      <c r="B155" s="3" t="s">
        <v>15</v>
      </c>
      <c r="C155" s="59" t="s">
        <v>44</v>
      </c>
      <c r="D155" s="17">
        <v>7</v>
      </c>
      <c r="E155" s="59" t="s">
        <v>43</v>
      </c>
      <c r="F155" s="17">
        <v>8</v>
      </c>
      <c r="G155" s="59" t="s">
        <v>46</v>
      </c>
      <c r="H155" s="17">
        <v>1</v>
      </c>
      <c r="I155" s="59" t="s">
        <v>45</v>
      </c>
      <c r="J155" s="17">
        <v>5</v>
      </c>
      <c r="K155" s="59"/>
      <c r="L155" s="15"/>
      <c r="M155" s="11"/>
      <c r="N155" s="15"/>
      <c r="O155" s="16">
        <f t="shared" si="7"/>
        <v>21</v>
      </c>
    </row>
    <row r="156" spans="2:15" ht="17.100000000000001" customHeight="1" x14ac:dyDescent="0.25">
      <c r="B156" s="3" t="s">
        <v>35</v>
      </c>
      <c r="C156" s="59" t="s">
        <v>50</v>
      </c>
      <c r="D156" s="17">
        <v>7</v>
      </c>
      <c r="E156" s="59" t="s">
        <v>43</v>
      </c>
      <c r="F156" s="17">
        <v>8</v>
      </c>
      <c r="G156" s="59" t="s">
        <v>44</v>
      </c>
      <c r="H156" s="17">
        <v>7</v>
      </c>
      <c r="I156" s="59" t="s">
        <v>45</v>
      </c>
      <c r="J156" s="17">
        <v>5</v>
      </c>
      <c r="K156" s="5"/>
      <c r="L156" s="15"/>
      <c r="M156" s="11"/>
      <c r="N156" s="15"/>
      <c r="O156" s="16">
        <f t="shared" si="7"/>
        <v>27</v>
      </c>
    </row>
    <row r="157" spans="2:15" ht="17.100000000000001" customHeight="1" x14ac:dyDescent="0.25">
      <c r="B157" s="3" t="s">
        <v>17</v>
      </c>
      <c r="C157" s="59" t="s">
        <v>44</v>
      </c>
      <c r="D157" s="17">
        <v>7</v>
      </c>
      <c r="E157" s="59" t="s">
        <v>43</v>
      </c>
      <c r="F157" s="17">
        <v>8</v>
      </c>
      <c r="G157" s="59" t="s">
        <v>45</v>
      </c>
      <c r="H157" s="17">
        <v>5</v>
      </c>
      <c r="I157" s="59" t="s">
        <v>46</v>
      </c>
      <c r="J157" s="17">
        <v>1</v>
      </c>
      <c r="K157" s="59" t="s">
        <v>31</v>
      </c>
      <c r="L157" s="15">
        <v>3</v>
      </c>
      <c r="M157" s="11"/>
      <c r="N157" s="15"/>
      <c r="O157" s="16">
        <f t="shared" si="7"/>
        <v>24</v>
      </c>
    </row>
    <row r="158" spans="2:15" ht="17.100000000000001" customHeight="1" x14ac:dyDescent="0.25">
      <c r="B158" s="3" t="s">
        <v>18</v>
      </c>
      <c r="C158" s="59" t="s">
        <v>44</v>
      </c>
      <c r="D158" s="17">
        <v>7</v>
      </c>
      <c r="E158" s="59" t="s">
        <v>50</v>
      </c>
      <c r="F158" s="17">
        <v>7</v>
      </c>
      <c r="G158" s="59" t="s">
        <v>47</v>
      </c>
      <c r="H158" s="17">
        <v>6</v>
      </c>
      <c r="I158" s="59" t="s">
        <v>49</v>
      </c>
      <c r="J158" s="17">
        <v>2</v>
      </c>
      <c r="K158" s="59"/>
      <c r="L158" s="15"/>
      <c r="M158" s="11"/>
      <c r="N158" s="15"/>
      <c r="O158" s="16">
        <f t="shared" si="7"/>
        <v>22</v>
      </c>
    </row>
    <row r="159" spans="2:15" ht="17.100000000000001" customHeight="1" x14ac:dyDescent="0.25">
      <c r="B159" s="95" t="s">
        <v>19</v>
      </c>
      <c r="C159" s="59" t="s">
        <v>47</v>
      </c>
      <c r="D159" s="17">
        <v>6</v>
      </c>
      <c r="E159" s="59" t="s">
        <v>46</v>
      </c>
      <c r="F159" s="17">
        <v>1</v>
      </c>
      <c r="G159" s="59" t="s">
        <v>44</v>
      </c>
      <c r="H159" s="17">
        <v>7</v>
      </c>
      <c r="I159" s="59" t="s">
        <v>49</v>
      </c>
      <c r="J159" s="17">
        <v>3</v>
      </c>
      <c r="K159" s="59" t="s">
        <v>50</v>
      </c>
      <c r="L159" s="15">
        <v>7</v>
      </c>
      <c r="M159" s="11"/>
      <c r="N159" s="15"/>
      <c r="O159" s="16">
        <f t="shared" si="7"/>
        <v>24</v>
      </c>
    </row>
    <row r="160" spans="2:15" ht="17.100000000000001" customHeight="1" x14ac:dyDescent="0.25">
      <c r="B160" s="25" t="s">
        <v>20</v>
      </c>
      <c r="C160" s="28" t="s">
        <v>45</v>
      </c>
      <c r="D160" s="27">
        <v>5</v>
      </c>
      <c r="E160" s="79" t="s">
        <v>44</v>
      </c>
      <c r="F160" s="27">
        <v>7</v>
      </c>
      <c r="G160" s="79" t="s">
        <v>47</v>
      </c>
      <c r="H160" s="27">
        <v>6</v>
      </c>
      <c r="I160" s="28" t="s">
        <v>49</v>
      </c>
      <c r="J160" s="27">
        <v>2</v>
      </c>
      <c r="K160" s="28"/>
      <c r="L160" s="29"/>
      <c r="M160" s="30"/>
      <c r="N160" s="29"/>
      <c r="O160" s="31">
        <f t="shared" si="7"/>
        <v>20</v>
      </c>
    </row>
    <row r="161" spans="2:15" ht="17.100000000000001" customHeight="1" x14ac:dyDescent="0.25">
      <c r="B161" s="4" t="s">
        <v>21</v>
      </c>
      <c r="C161" s="80" t="s">
        <v>32</v>
      </c>
      <c r="D161" s="17">
        <v>6</v>
      </c>
      <c r="E161" s="80" t="s">
        <v>44</v>
      </c>
      <c r="F161" s="17">
        <v>7</v>
      </c>
      <c r="G161" s="80" t="s">
        <v>47</v>
      </c>
      <c r="H161" s="17">
        <v>6</v>
      </c>
      <c r="I161" s="80" t="s">
        <v>45</v>
      </c>
      <c r="J161" s="17">
        <v>5</v>
      </c>
      <c r="K161" s="6" t="s">
        <v>49</v>
      </c>
      <c r="L161" s="15">
        <v>2</v>
      </c>
      <c r="M161" s="129" t="s">
        <v>46</v>
      </c>
      <c r="N161" s="15">
        <v>1</v>
      </c>
      <c r="O161" s="16">
        <f t="shared" si="7"/>
        <v>27</v>
      </c>
    </row>
    <row r="162" spans="2:15" ht="17.100000000000001" customHeight="1" x14ac:dyDescent="0.25">
      <c r="B162" s="4" t="s">
        <v>22</v>
      </c>
      <c r="C162" s="80" t="s">
        <v>45</v>
      </c>
      <c r="D162" s="17">
        <v>5</v>
      </c>
      <c r="E162" s="80" t="s">
        <v>44</v>
      </c>
      <c r="F162" s="17">
        <v>7</v>
      </c>
      <c r="G162" s="6" t="s">
        <v>47</v>
      </c>
      <c r="H162" s="17">
        <v>6</v>
      </c>
      <c r="I162" s="128" t="s">
        <v>49</v>
      </c>
      <c r="J162" s="17">
        <v>2</v>
      </c>
      <c r="K162" s="80" t="s">
        <v>42</v>
      </c>
      <c r="L162" s="15">
        <v>3</v>
      </c>
      <c r="M162" s="7"/>
      <c r="N162" s="15"/>
      <c r="O162" s="16">
        <f t="shared" si="7"/>
        <v>23</v>
      </c>
    </row>
    <row r="163" spans="2:15" ht="17.100000000000001" customHeight="1" x14ac:dyDescent="0.25">
      <c r="B163" s="4" t="s">
        <v>23</v>
      </c>
      <c r="C163" s="80" t="s">
        <v>50</v>
      </c>
      <c r="D163" s="17">
        <v>7</v>
      </c>
      <c r="E163" s="80" t="s">
        <v>44</v>
      </c>
      <c r="F163" s="17">
        <v>7</v>
      </c>
      <c r="G163" s="80" t="s">
        <v>45</v>
      </c>
      <c r="H163" s="17">
        <v>5</v>
      </c>
      <c r="I163" s="80" t="s">
        <v>31</v>
      </c>
      <c r="J163" s="17">
        <v>3</v>
      </c>
      <c r="K163" s="6"/>
      <c r="L163" s="15"/>
      <c r="M163" s="7"/>
      <c r="N163" s="15"/>
      <c r="O163" s="16">
        <f t="shared" si="7"/>
        <v>22</v>
      </c>
    </row>
    <row r="164" spans="2:15" ht="17.100000000000001" customHeight="1" x14ac:dyDescent="0.25">
      <c r="B164" s="4" t="s">
        <v>24</v>
      </c>
      <c r="C164" s="80" t="s">
        <v>42</v>
      </c>
      <c r="D164" s="17">
        <v>3</v>
      </c>
      <c r="E164" s="80" t="s">
        <v>47</v>
      </c>
      <c r="F164" s="17">
        <v>6</v>
      </c>
      <c r="G164" s="80" t="s">
        <v>44</v>
      </c>
      <c r="H164" s="17">
        <v>7</v>
      </c>
      <c r="I164" s="80" t="s">
        <v>45</v>
      </c>
      <c r="J164" s="17">
        <v>5</v>
      </c>
      <c r="K164" s="80" t="s">
        <v>31</v>
      </c>
      <c r="L164" s="15">
        <v>3</v>
      </c>
      <c r="M164" s="7"/>
      <c r="N164" s="15"/>
      <c r="O164" s="16">
        <f t="shared" si="7"/>
        <v>24</v>
      </c>
    </row>
    <row r="165" spans="2:15" ht="17.100000000000001" customHeight="1" x14ac:dyDescent="0.25">
      <c r="B165" s="4" t="s">
        <v>25</v>
      </c>
      <c r="C165" s="80" t="s">
        <v>46</v>
      </c>
      <c r="D165" s="17">
        <v>1</v>
      </c>
      <c r="E165" s="80" t="s">
        <v>44</v>
      </c>
      <c r="F165" s="17">
        <v>7</v>
      </c>
      <c r="G165" s="80" t="s">
        <v>45</v>
      </c>
      <c r="H165" s="17">
        <v>5</v>
      </c>
      <c r="I165" s="80" t="s">
        <v>50</v>
      </c>
      <c r="J165" s="17">
        <v>7</v>
      </c>
      <c r="K165" s="119" t="s">
        <v>31</v>
      </c>
      <c r="L165" s="15">
        <v>3</v>
      </c>
      <c r="M165" s="6"/>
      <c r="N165" s="15"/>
      <c r="O165" s="16">
        <f t="shared" si="7"/>
        <v>23</v>
      </c>
    </row>
    <row r="166" spans="2:15" x14ac:dyDescent="0.25">
      <c r="B166" s="4" t="s">
        <v>40</v>
      </c>
      <c r="C166" s="80" t="s">
        <v>45</v>
      </c>
      <c r="D166" s="17">
        <v>5</v>
      </c>
      <c r="E166" s="80" t="s">
        <v>43</v>
      </c>
      <c r="F166" s="17">
        <v>8</v>
      </c>
      <c r="G166" s="80" t="s">
        <v>44</v>
      </c>
      <c r="H166" s="17">
        <v>7</v>
      </c>
      <c r="I166" s="80" t="s">
        <v>31</v>
      </c>
      <c r="J166" s="17">
        <v>3</v>
      </c>
      <c r="K166" s="6"/>
      <c r="L166" s="15"/>
      <c r="M166" s="7"/>
      <c r="N166" s="15"/>
      <c r="O166" s="16">
        <f t="shared" si="7"/>
        <v>23</v>
      </c>
    </row>
    <row r="167" spans="2:15" x14ac:dyDescent="0.25">
      <c r="B167" s="122" t="s">
        <v>53</v>
      </c>
      <c r="C167" s="121" t="s">
        <v>44</v>
      </c>
      <c r="D167" s="114">
        <v>7</v>
      </c>
      <c r="E167" s="121" t="s">
        <v>45</v>
      </c>
      <c r="F167" s="114">
        <v>5</v>
      </c>
      <c r="G167" s="121" t="s">
        <v>50</v>
      </c>
      <c r="H167" s="114">
        <v>7</v>
      </c>
      <c r="I167" s="121" t="s">
        <v>31</v>
      </c>
      <c r="J167" s="114">
        <v>3</v>
      </c>
      <c r="K167" s="12"/>
      <c r="L167" s="115"/>
      <c r="M167" s="116"/>
      <c r="N167" s="115"/>
      <c r="O167" s="117">
        <f t="shared" si="7"/>
        <v>22</v>
      </c>
    </row>
  </sheetData>
  <mergeCells count="10">
    <mergeCell ref="B1:O1"/>
    <mergeCell ref="B2:O2"/>
    <mergeCell ref="B4:O4"/>
    <mergeCell ref="B36:O36"/>
    <mergeCell ref="B69:O69"/>
    <mergeCell ref="B138:K138"/>
    <mergeCell ref="B35:K35"/>
    <mergeCell ref="B100:K100"/>
    <mergeCell ref="B103:O103"/>
    <mergeCell ref="B137:O137"/>
  </mergeCells>
  <pageMargins left="0.31496062874794001" right="0.118110232055187" top="0.15748031437397" bottom="0.15748031437397" header="0.31496062874794001" footer="0.314960628747940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НШ_2025-26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Пользоваль</dc:creator>
  <cp:lastModifiedBy>Алексей В. Помогаев</cp:lastModifiedBy>
  <cp:lastPrinted>2025-09-09T11:44:37Z</cp:lastPrinted>
  <dcterms:created xsi:type="dcterms:W3CDTF">2024-09-05T11:18:12Z</dcterms:created>
  <dcterms:modified xsi:type="dcterms:W3CDTF">2025-09-09T11:45:05Z</dcterms:modified>
</cp:coreProperties>
</file>